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8915" windowHeight="8385"/>
  </bookViews>
  <sheets>
    <sheet name="Descripcion" sheetId="27" r:id="rId1"/>
    <sheet name="Datos generales" sheetId="2" r:id="rId2"/>
    <sheet name="tipo de mineral" sheetId="3" r:id="rId3"/>
    <sheet name="Solicitud" sheetId="4" r:id="rId4"/>
    <sheet name="composicion ttm_sol" sheetId="18" r:id="rId5"/>
    <sheet name="Empresas" sheetId="5" r:id="rId6"/>
    <sheet name="sum SNAP empresa" sheetId="23" r:id="rId7"/>
    <sheet name="sum SNAP AP" sheetId="25" r:id="rId8"/>
    <sheet name="sum_zon_urb empresa" sheetId="24" r:id="rId9"/>
    <sheet name="sum_zon_urb_zu" sheetId="26" r:id="rId10"/>
  </sheet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D30" i="24" l="1"/>
  <c r="C30" i="24"/>
  <c r="D52" i="26"/>
  <c r="C52" i="26"/>
  <c r="D14" i="25" l="1"/>
  <c r="C14" i="25"/>
  <c r="D23" i="23" l="1"/>
  <c r="C23" i="23"/>
  <c r="F5" i="18" l="1"/>
  <c r="F6" i="18"/>
  <c r="F7" i="18"/>
  <c r="F8" i="18"/>
  <c r="F9" i="18"/>
  <c r="F10" i="18"/>
  <c r="F11" i="18"/>
  <c r="F12" i="18"/>
  <c r="F13" i="18"/>
  <c r="F4" i="18"/>
  <c r="E5" i="18"/>
  <c r="E6" i="18"/>
  <c r="E7" i="18"/>
  <c r="E8" i="18"/>
  <c r="E9" i="18"/>
  <c r="E10" i="18"/>
  <c r="E11" i="18"/>
  <c r="E12" i="18"/>
  <c r="E13" i="18"/>
  <c r="E4" i="18"/>
  <c r="D13" i="18"/>
  <c r="C13" i="18"/>
  <c r="E7" i="4" l="1"/>
  <c r="E4" i="4"/>
  <c r="E5" i="4"/>
  <c r="E6" i="4"/>
  <c r="E3" i="4"/>
  <c r="D7" i="4"/>
  <c r="D4" i="4"/>
  <c r="D5" i="4"/>
  <c r="D6" i="4"/>
  <c r="D3" i="4"/>
  <c r="C7" i="4"/>
  <c r="B7" i="4"/>
  <c r="E4" i="3"/>
  <c r="E5" i="3"/>
  <c r="E3" i="3"/>
  <c r="C6" i="3"/>
  <c r="B6" i="3"/>
  <c r="D4" i="3" s="1"/>
  <c r="D3" i="3" l="1"/>
  <c r="D5" i="3"/>
</calcChain>
</file>

<file path=xl/sharedStrings.xml><?xml version="1.0" encoding="utf-8"?>
<sst xmlns="http://schemas.openxmlformats.org/spreadsheetml/2006/main" count="783" uniqueCount="711">
  <si>
    <t>3CMININGECUADOR S.A.</t>
  </si>
  <si>
    <t>ABAD ERAS OCTAVIO MOASIR</t>
  </si>
  <si>
    <t>ABAD RUIZ JOSE MANUEL</t>
  </si>
  <si>
    <t>ABATA GRANJA RODOLFO</t>
  </si>
  <si>
    <t>ACTIVIDADES MINERAS</t>
  </si>
  <si>
    <t>AGILA GONZALEZ HECTOR ANGEL</t>
  </si>
  <si>
    <t>AGREDA JIMENEZ FLAVIO ENRIQUE</t>
  </si>
  <si>
    <t>AGRICOLA MINERA AGRIMROC S.A.</t>
  </si>
  <si>
    <t>AGRIPLAZA S.A.</t>
  </si>
  <si>
    <t>AGROINDUSTRIAL EL CORAZON S.A.</t>
  </si>
  <si>
    <t>AGUILAR SANCHEZ MOISES HERNAN</t>
  </si>
  <si>
    <t>AGUILARAGUILAR EDWIN ROBERTO</t>
  </si>
  <si>
    <t>AGUILARMORA NESTOR VINICIO</t>
  </si>
  <si>
    <t>AGUILARORDOÐEZ JOSIMAR ROGELIO</t>
  </si>
  <si>
    <t>AJILAANGEL AJENOR</t>
  </si>
  <si>
    <t>ALBA JIMENEZ JOSE DANIEL</t>
  </si>
  <si>
    <t>ALCIVAR AGUILERA RAFAEL ANTONIO</t>
  </si>
  <si>
    <t>ALDAZLALANGUI JEOVANNY WLADIMIR</t>
  </si>
  <si>
    <t>ALEJANDROTORRES MAYRA NOEMI</t>
  </si>
  <si>
    <t>ALL METALS MINERIA S.A.</t>
  </si>
  <si>
    <t>ALMEIDA NAULA CARLOS ESTEBAN</t>
  </si>
  <si>
    <t>ALVAREZ NIEMES JORGE GUSTAVO</t>
  </si>
  <si>
    <t>ALVAREZ SAENZ DE VITERI HARRY DAVID</t>
  </si>
  <si>
    <t>ALVAREZACUÐA ERMINSON ALBERTO</t>
  </si>
  <si>
    <t>ALVERCA SALINAS WILSON EFREN</t>
  </si>
  <si>
    <t>AMAZONAS MINING COMPANY S.A. AMAMINING</t>
  </si>
  <si>
    <t>AMBULUDICHALAN MARTIN ESEQUIEL</t>
  </si>
  <si>
    <t>AMEGOLD S.A</t>
  </si>
  <si>
    <t>AMPUEROPEAHERRERA DORA LUZ</t>
  </si>
  <si>
    <t>AMPUEROPEÐAHERRERA JOSE HORACIO</t>
  </si>
  <si>
    <t>ANALUISA ANGUETA JOSE CRISTOBAL</t>
  </si>
  <si>
    <t>ANDES GOLDCOMP SA</t>
  </si>
  <si>
    <t>ANDI TANGUILA ANTONIA MARIA</t>
  </si>
  <si>
    <t>ANDRADE ORDOÐEZ PATRICIO</t>
  </si>
  <si>
    <t>ANDRADE TORRES MIGUEL GUILLERMO</t>
  </si>
  <si>
    <t>ANTEMIN MINERA DE LOS ANDES CIA. LTDA.</t>
  </si>
  <si>
    <t>AÐASCO PASTOR GLADYS JOSEFINA</t>
  </si>
  <si>
    <t>APOLO PONTON ANGEL ENRIQUE</t>
  </si>
  <si>
    <t>APOLOAGUILAR COSME DE JESUS</t>
  </si>
  <si>
    <t>ARANDA GUALINGA CELINA MALLI</t>
  </si>
  <si>
    <t>ARCEVALDIVIEZO  FABIAN</t>
  </si>
  <si>
    <t>AREA MINERA MIMOPI</t>
  </si>
  <si>
    <t>ARIAS PAUTA GERMAN PLATON</t>
  </si>
  <si>
    <t>ARMIJOS PEREZ GONZALO DE JESUS</t>
  </si>
  <si>
    <t>ARMIJOS SANCHEZ GENESIS JHOELY</t>
  </si>
  <si>
    <t>ARMIJOSGUSTAVO</t>
  </si>
  <si>
    <t>ARMIJOSTITUANA JULIO ATENOR</t>
  </si>
  <si>
    <t>ARROBO CELI ANIBAL ROLANDO</t>
  </si>
  <si>
    <t>ARROYOZAPORTA  WALTER RENE</t>
  </si>
  <si>
    <t>ARTEAGAWILLIAM</t>
  </si>
  <si>
    <t>ARZUBEOSORIO ARMANDO BUENAVENTURA</t>
  </si>
  <si>
    <t>ASANZA SANCHEZ OMAR ALEJANDRO</t>
  </si>
  <si>
    <t>ASOC PEQ MIN AUTONOMOS DE LA Q CAMBANA Y NAMBIJA</t>
  </si>
  <si>
    <t>ASOCIACION ARTESANAL DE MINEROS HACIENDA INDIVISA JUJAL</t>
  </si>
  <si>
    <t>ASOCIACION COMUNITARIA MINERA FIEBRE DE ORO</t>
  </si>
  <si>
    <t>ASOCIACION COMUNITARIA MINERA ZARUMA GOLD</t>
  </si>
  <si>
    <t>ASOCIACION DE DESARROLLO MINERO O NIVEL</t>
  </si>
  <si>
    <t>ASOCIACION DE MINEROS ARTESANALES Y PEQUENA MINERIA HERMANOS CORREA</t>
  </si>
  <si>
    <t>ASOCIACION DE MINEROS AUTONOMOS BARBASCO 1</t>
  </si>
  <si>
    <t>ASOCIACION DE MINEROS AUTONOMOS SAN ANTONIO</t>
  </si>
  <si>
    <t>ASOCIACION DE MINEROS AUTONOMOS SOCIEDAD MULUNCAY</t>
  </si>
  <si>
    <t>ASOCIACION DE PEQUENOS MINEROS AUTONOMOS BELLAVISTA</t>
  </si>
  <si>
    <t>ASOCIACION DE PRODUCCION BENEFICIO FUNDICION Y REFINACION DE ORO Y OTROS MINERALES RENACER M3 GUENA II</t>
  </si>
  <si>
    <t>ASOCIACION DE PRODUCCION MINERA ARTESANAL VOLUNTAD DE DIOS</t>
  </si>
  <si>
    <t>ASOCIACION DE PRODUCCION MINERA JARDIN DE LOS INCAS ASPROMIJARI</t>
  </si>
  <si>
    <t>ASOCIACION DE PRODUCCION MINERA NAMBIJA LEGENDARIA ASONAMBILE</t>
  </si>
  <si>
    <t>ASOCIACION MINERA SOL DE ORO</t>
  </si>
  <si>
    <t>ASOCIACION MINEROS AUTONOMOS CERRO PELADO</t>
  </si>
  <si>
    <t>ASOCIACIONCOMUNITARIA MINERA SANTA MARTHA</t>
  </si>
  <si>
    <t>ASOCIACIONDE MINEROS AUTONOMOS LIMON PLAYA</t>
  </si>
  <si>
    <t>ASOCIACIONDE MINEROS AUTONOMOS SAN FRANCISCO DE MUYUYACO</t>
  </si>
  <si>
    <t>ASOCIACIONDE MINEROS AUTONOMOS UNION Y PROGRESO</t>
  </si>
  <si>
    <t>ATIENCIA VILLAGOMEZ LILI GERMANIA</t>
  </si>
  <si>
    <t>ATLAS MOLY S.A</t>
  </si>
  <si>
    <t>AURELIAN ECUADOR S.A.</t>
  </si>
  <si>
    <t>AURELIANMENOR S.A.</t>
  </si>
  <si>
    <t>AUSTROMINS.A</t>
  </si>
  <si>
    <t>AYALA CASTILLO JORGE ALBERTO</t>
  </si>
  <si>
    <t>B 1/2</t>
  </si>
  <si>
    <t>BACULIMA OTAVALO LUIS EDUARDO</t>
  </si>
  <si>
    <t>BAIDALESCALANTE NELLY MARLENA</t>
  </si>
  <si>
    <t>BANDERAS ROMAN FAUSTO ELICIO</t>
  </si>
  <si>
    <t>BELLAGAMICIA. LTDA.</t>
  </si>
  <si>
    <t>BENALCAZAR CARPIO JUAN CARLOS</t>
  </si>
  <si>
    <t>BENALCAZAR LUDENA LUIS ALBERTO</t>
  </si>
  <si>
    <t>BENAVIDES GARCIA JHONY UBERTO</t>
  </si>
  <si>
    <t>BENITEZGONZALEZ VICTOR AUGUSTO</t>
  </si>
  <si>
    <t>BERMUDEZ FIGUEROA ELSA GUADALUPE</t>
  </si>
  <si>
    <t>BERREZUETACARMONA MARCELO GODOY</t>
  </si>
  <si>
    <t>BEST MINING COMPANY COMINBESTSA SA</t>
  </si>
  <si>
    <t>BESTMINERS ECUADOR S.A.</t>
  </si>
  <si>
    <t>BIRA BIENES RAICES S.A.</t>
  </si>
  <si>
    <t>BLACIO AGUILAR ROLANDO DE JESUS</t>
  </si>
  <si>
    <t>BLACIOTINOCO ANGEL JORGE</t>
  </si>
  <si>
    <t>BOWEN MANCHENO GEOVANNA</t>
  </si>
  <si>
    <t>BRAVO LUDEÐA BOLIVAR GUILLERMO</t>
  </si>
  <si>
    <t>BRAVOASTUDILLO PABLO EUGENIO</t>
  </si>
  <si>
    <t>BRAVOLUDEÐA BOLIVAR GUILLERMO</t>
  </si>
  <si>
    <t>BRAVORIOFRIO JAIME DANIEL</t>
  </si>
  <si>
    <t>BURSAL S.A.</t>
  </si>
  <si>
    <t>BUSTAMANTE SALAMEA JOHN LEONARDO</t>
  </si>
  <si>
    <t>CABRERAPASTOR ENRIQUE GILBERTO</t>
  </si>
  <si>
    <t>CAICEDO BETANCOHUR FREDDY</t>
  </si>
  <si>
    <t>CAICEDO BETANCOHUR JUAN MERICES</t>
  </si>
  <si>
    <t>CAIZA OBANDO LIGIA GUADALUPE</t>
  </si>
  <si>
    <t>CALDERON MARTINEZ JORGE FABRICIO</t>
  </si>
  <si>
    <t>CALDERONMARTINEZ JORGE FABRICIO</t>
  </si>
  <si>
    <t>CAMPOVERDE RIOS JAIME LUIS</t>
  </si>
  <si>
    <t>CANDO PACHECO JUAN DE JESUS</t>
  </si>
  <si>
    <t>CANGAHUAMIN GUAMAN MARCIA NORANDA</t>
  </si>
  <si>
    <t>CAÐABRAVA MINING SA</t>
  </si>
  <si>
    <t>CARCHIRAMON JORGE EMILIANO</t>
  </si>
  <si>
    <t>CARDENAS CACERES DANIEL EDUARDO</t>
  </si>
  <si>
    <t>CARNEGIE RIDGE RESOURCES S.A</t>
  </si>
  <si>
    <t>CARRION LALANGUI NELSON ORLANDO</t>
  </si>
  <si>
    <t>CARRIONFEIJOO JOSE ORLANDO</t>
  </si>
  <si>
    <t>CASELOGIC S.A.</t>
  </si>
  <si>
    <t>CASTILLOAGURTO LUIS EDUARDO</t>
  </si>
  <si>
    <t>CASTILLOCUEVA  WILLAN</t>
  </si>
  <si>
    <t>CASTILLOVILLALTA EMMA VICTORIA</t>
  </si>
  <si>
    <t>CASTRO LOOR NELLY BRISILDA</t>
  </si>
  <si>
    <t>CASTROSALCEDO LUIS WILLIAM</t>
  </si>
  <si>
    <t>CEDILLOGUZMAN JUAN DANIEL</t>
  </si>
  <si>
    <t>CERRO QUEBRADO S.A</t>
  </si>
  <si>
    <t>CEVALLOS LAVANDA FREDDY GONZALO</t>
  </si>
  <si>
    <t>CHAPA MATUTE MARIA ESTELA</t>
  </si>
  <si>
    <t>CHAVEZ VALLEJO MARCIA EDITH</t>
  </si>
  <si>
    <t>CHUMPI JUA MARTHA SERAFINA</t>
  </si>
  <si>
    <t>CI MINERIA ECUADOR METALMINING S.A.</t>
  </si>
  <si>
    <t>CIA. BONAC S.A.</t>
  </si>
  <si>
    <t>CIA. COFSEC S.A.</t>
  </si>
  <si>
    <t>CIA. DESARROLLO TECNICO S.A. DESTECSA</t>
  </si>
  <si>
    <t>CIA. SOC.TECNICA DE RECUPERACION SOTEREC</t>
  </si>
  <si>
    <t>CIA. WEGA MINING ECUADOR S.A.</t>
  </si>
  <si>
    <t>CIA.BONAC S.A.</t>
  </si>
  <si>
    <t>CIA.DESARROLLO TECNICO S.A. DESTECSA</t>
  </si>
  <si>
    <t>CIA.ECUADORGOLD CORP S.A.</t>
  </si>
  <si>
    <t>CIA.MIN. DEL PACIFICO NOROESTE S.A.</t>
  </si>
  <si>
    <t>CIA.SOC.TECNICA DE RECUPERACION SOTEREC</t>
  </si>
  <si>
    <t>CMM CONSORCIO MINERO MINEXPLOT</t>
  </si>
  <si>
    <t>COBOS ARIAS MARIA CAROLINA</t>
  </si>
  <si>
    <t>COMPAÐIA AMERSMINE</t>
  </si>
  <si>
    <t>COMPAÐIA AMLATMINAS S.A.</t>
  </si>
  <si>
    <t>COMPAÐIA AURIFERA CERRO DORADO</t>
  </si>
  <si>
    <t>COMPAÐIA DE RESPONSABILIDAD LIMITADA MINERA CONSTRUCTORA CHAMBA MENDIETA</t>
  </si>
  <si>
    <t>COMPAÐIA ECCOLMETALS S.A.</t>
  </si>
  <si>
    <t>COMPAÐIA ELIPE S.A.</t>
  </si>
  <si>
    <t>COMPAÐIA EN NOMBRE COLECTIVO MINERA REINA DEL CISNE JIMENEZ Y CIA</t>
  </si>
  <si>
    <t>COMPAÐIA GRUMINTOR S.A</t>
  </si>
  <si>
    <t>COMPAÐIA INDUSTRIAS GUAPAN S.A.</t>
  </si>
  <si>
    <t>COMPAÐIA KURIETZA</t>
  </si>
  <si>
    <t>COMPAÐIA MINERA AURIFERA PACTO S.A. MARPSA</t>
  </si>
  <si>
    <t>COMPAÐIA MINERA CELI &amp; ALULEMA SARAGUMINING S.A.</t>
  </si>
  <si>
    <t>COMPAÐIA MINERA COMIANGE SOCIEDAD ANONIMA</t>
  </si>
  <si>
    <t>COMPAÐIA MINERA EMINZASA SA</t>
  </si>
  <si>
    <t>COMPAÐIA MINERA LA PLATA S.A.</t>
  </si>
  <si>
    <t>COMPAÐIA MINERA MARIANA S.A. COMADOR</t>
  </si>
  <si>
    <t>COMPAÐIA MINERA MAS S.A. COMINMAS</t>
  </si>
  <si>
    <t>COMPAÐIA MINERA MINCHOA S.A</t>
  </si>
  <si>
    <t>COMPAÐIA MINERA MOLLOPONGO COMIMOLL S.A.</t>
  </si>
  <si>
    <t>COMPAÐIA MINERA PLACERMINE SA</t>
  </si>
  <si>
    <t>COMPAÐIA MINERA QUEBRADA FRIA S.A.</t>
  </si>
  <si>
    <t>COMPAÐIA MINERA RIO CLARO MINRIOCLARO S.A.</t>
  </si>
  <si>
    <t>COMPAÐIA MINERA RUTA DE COBRE S.A.</t>
  </si>
  <si>
    <t>COMPAÐIA MINERA SALOMON ECUADOR COMISALE S.A.</t>
  </si>
  <si>
    <t>COMPAÐIA MINERA VALAREZO COMIVARIV S.A.</t>
  </si>
  <si>
    <t>COMPAÐIA MINERA ZAMORA S.A. COMINZASA</t>
  </si>
  <si>
    <t>COMPAÐIA MINERBELLAR S.A.</t>
  </si>
  <si>
    <t>CONDE CASTILLO CARLOS RAMIRO</t>
  </si>
  <si>
    <t>CONDOMINIO MINERO JULIO CESAR</t>
  </si>
  <si>
    <t>CONDOMINIO MINERO JUNTAS 1</t>
  </si>
  <si>
    <t>CONDOMINIOMINERO CINCOCA 1</t>
  </si>
  <si>
    <t>CONDOR GOLD S.A.</t>
  </si>
  <si>
    <t>CONDORGOLD S.A.</t>
  </si>
  <si>
    <t>CONDORMINING CORPORATION S.A.</t>
  </si>
  <si>
    <t>CONESTEXS.A</t>
  </si>
  <si>
    <t>CONSORCIO NANGARITZA</t>
  </si>
  <si>
    <t>CONSTRUCTORAPATRIDASA S.A</t>
  </si>
  <si>
    <t>COOPERATIVA DE PRODUCCION MINERA DE NEGROS DEL ECUADOR</t>
  </si>
  <si>
    <t>COOPERATIVA DE PRODUCCION MINERA EL CARMEN DE PIJILI</t>
  </si>
  <si>
    <t>COOPERATIVA DE PRODUCCION MINERA ONCE DE JULIO</t>
  </si>
  <si>
    <t>COOPERATIVA DE PRODUCCION MINERA RIO SANTIAGO CAYAPA COOPROSAN</t>
  </si>
  <si>
    <t>COOPERATIVA DE PRODUCCION Y MERCADEO DE ORO Y OTROS MINERALES 24 DE ENERO</t>
  </si>
  <si>
    <t>COOPERATIVADE PRODUCCION MINERA AURIFERA  BELLA RICA</t>
  </si>
  <si>
    <t>COPROMULSAS.A.</t>
  </si>
  <si>
    <t>CORDEROORTIZ GUILLERMO ALEJANDRO</t>
  </si>
  <si>
    <t>CORDOVA CELY VICTOR</t>
  </si>
  <si>
    <t>CORDOVA CORONEL PAOLA ELIZABETH</t>
  </si>
  <si>
    <t>CORDOVACORDOVA VICTOR EDUARDO</t>
  </si>
  <si>
    <t>CORDOVALOPEZ JULIO NATALIO</t>
  </si>
  <si>
    <t>CORDOVALOPEZ NILO HUMBERTO</t>
  </si>
  <si>
    <t>CORDOVATALBOT PEDRO IVAN</t>
  </si>
  <si>
    <t>CORNERSTONE ECUADOR S.A.</t>
  </si>
  <si>
    <t>CORONEL MIÐAN OSWALDO MICHAEL</t>
  </si>
  <si>
    <t>CORONELSARMIENTO VICENTE DEIFILIO</t>
  </si>
  <si>
    <t>CORPORACION FJTX EXPLORATION S.A.</t>
  </si>
  <si>
    <t>CORPORACION MINERA REY DE ORO CORMIREY</t>
  </si>
  <si>
    <t>CORREA ALVERCA RODRIGO JHASMANY</t>
  </si>
  <si>
    <t>CORREA WALTER WASHINGTON</t>
  </si>
  <si>
    <t>CORREAGAONA FREDY ROLANDO</t>
  </si>
  <si>
    <t>CORREAWALTER WASHINGTON</t>
  </si>
  <si>
    <t>CRIOLLO CHIMBORAZO ROSA GEORGINA</t>
  </si>
  <si>
    <t>CRUZ DEL SOL CSSA S.A.</t>
  </si>
  <si>
    <t>CUEVA CHAVEZ LUIS EDUARDO</t>
  </si>
  <si>
    <t>CUEVA YANGUA ANGEL BOLIVAR</t>
  </si>
  <si>
    <t>CUEVACHUQUIMARCA VICTOR HUGO</t>
  </si>
  <si>
    <t>CUEVACUEVA JUAN JOSE</t>
  </si>
  <si>
    <t>CUEVACUEVA OLGA MARINA</t>
  </si>
  <si>
    <t>CUEVAYANGUA MARTHA EMILIA</t>
  </si>
  <si>
    <t>CURIMINING SA</t>
  </si>
  <si>
    <t>CURIMININGSA</t>
  </si>
  <si>
    <t>DIAZ VEGA MANOLO FEDERICO</t>
  </si>
  <si>
    <t>DIAZ YANEZ LILIAN DEL ROSARIO</t>
  </si>
  <si>
    <t>DIAZVEGA MANOLO FEDERICO</t>
  </si>
  <si>
    <t>DOBLONECUADOR S.A.</t>
  </si>
  <si>
    <t>DONAULASUQUISUPA GALO JACINTO</t>
  </si>
  <si>
    <t>DONOSOECHANIQUE CONSUELO</t>
  </si>
  <si>
    <t>ECOMINERA CIA. LTDA.</t>
  </si>
  <si>
    <t>ECUACORRIENTE S.A.</t>
  </si>
  <si>
    <t>ECUADORFORTESCUE S.A.</t>
  </si>
  <si>
    <t>ECUADORGOLD S. A. ECUADORGOLD</t>
  </si>
  <si>
    <t>ECUAGOLDMINING SOUTH AMERICA S.A.</t>
  </si>
  <si>
    <t>ECUAMINEROS NANGARITZA S.A.</t>
  </si>
  <si>
    <t>ECUASOLIDUS S.A.</t>
  </si>
  <si>
    <t>ECUMINSUR S.A.</t>
  </si>
  <si>
    <t>ELIZALDE CUEVA FLOR MARIA</t>
  </si>
  <si>
    <t>EMPRESA DE EXTRACCION MINERA DURAN&amp;DURAN EMPREMINEXDUR CL</t>
  </si>
  <si>
    <t>EMPRESA MINERA LOS JARDINES EMMIJARD S.A.</t>
  </si>
  <si>
    <t>EMPRESA MINERA NATURAL MINES NATUMINES S.A</t>
  </si>
  <si>
    <t>EMPRESA MINERA PAPERCORP S.A.</t>
  </si>
  <si>
    <t>EMPRESA MINERA PORTOVELO ECUADOR S. EMPEC MERENDON EN LIQUIDACION</t>
  </si>
  <si>
    <t>EMPRESA NACIONAL MINERA ENAMI EP</t>
  </si>
  <si>
    <t>ENTSAKUA SHARUP LUIS MARIANO</t>
  </si>
  <si>
    <t>ESCOBAR ORDONEZ YONHSON ROGELIO</t>
  </si>
  <si>
    <t>ESCUELA SUPERIOR POLITECNICA DEL LITORAL ESPOL</t>
  </si>
  <si>
    <t>ESPARZAALVARADO JORGE RODRIGO</t>
  </si>
  <si>
    <t>ESPIN LEIVA MARIA ELENA</t>
  </si>
  <si>
    <t>ESPINOSAMACAS JUAN RAMON</t>
  </si>
  <si>
    <t>ESPINOZASERRANO LEON RODRIGO</t>
  </si>
  <si>
    <t>EXPLOGOLD S.A.</t>
  </si>
  <si>
    <t>EXPLOMENDEZ S.A.</t>
  </si>
  <si>
    <t>EXPLORACIONES MINERAS ANDINAS ECUADOR EMSAEC S.A.</t>
  </si>
  <si>
    <t>EXPLORACIONES NOVOMINING S.A.</t>
  </si>
  <si>
    <t>EXPLORCOBRES S.A.</t>
  </si>
  <si>
    <t>EXPLORUMIÐAHUI S.A.</t>
  </si>
  <si>
    <t>EXPLOTACION MINERA EXPLOKENMINERA S.A.</t>
  </si>
  <si>
    <t>EXPOBONANZA S.A.</t>
  </si>
  <si>
    <t>EXPORTADORA AURIFERA S.A. EXPAUSA</t>
  </si>
  <si>
    <t>FADULFRANCO JORGE SALOMON</t>
  </si>
  <si>
    <t>FEIJOOROMAN MILTON FILOTEO</t>
  </si>
  <si>
    <t>FERROGUAYAS S.A.</t>
  </si>
  <si>
    <t>FIGUEROAORDOÐEZ VICENTE RODRIGO</t>
  </si>
  <si>
    <t>FRANCO TORRES DIXON JESUS</t>
  </si>
  <si>
    <t>FREIREROBLES SALVADOR MELECIO</t>
  </si>
  <si>
    <t>FYI MINERIA ECOLOGYMINING S.A.</t>
  </si>
  <si>
    <t>GALLARDOSUAREZ MARCO ANTONIO</t>
  </si>
  <si>
    <t>GALLARDOTINOCO JUAN LUIS</t>
  </si>
  <si>
    <t>GANDARAHERRERA SANTIAGO AUGUSTO</t>
  </si>
  <si>
    <t>GAVILANES ASANZA NELSON AUGUSTO</t>
  </si>
  <si>
    <t>GEOESTUDIOS S.A.</t>
  </si>
  <si>
    <t>GEOMINESUR UREÐA &amp; AGUILAR CONSULTORES CIA.LTDA.</t>
  </si>
  <si>
    <t>GLOBAL MINING INTERNATIONAL GLMI SA</t>
  </si>
  <si>
    <t>GOLDEN EXPLORATION ECUADOR GOEX SA</t>
  </si>
  <si>
    <t>GOLDEN STAR VICENTINA MINAS CIA. LTDA.</t>
  </si>
  <si>
    <t>GOLDENAGE INVESTMENT S.A.</t>
  </si>
  <si>
    <t>GOLDKING MINING COMPANY</t>
  </si>
  <si>
    <t>GOLDMINDEX S.A.</t>
  </si>
  <si>
    <t>GOMEZJARAMILLO  MANUEL ARTURO</t>
  </si>
  <si>
    <t>GONGORA PABLO EDUARDO</t>
  </si>
  <si>
    <t>GONZALEZABAD ITALO EDILBERTO</t>
  </si>
  <si>
    <t>GONZALEZGONZALEZ ANGEL ENRIQUE</t>
  </si>
  <si>
    <t>GONZALEZMACAS CARLOS RUBEN</t>
  </si>
  <si>
    <t>GORDON ORTIZ MARITZA ALEXANDRA</t>
  </si>
  <si>
    <t>GRAN NACIONAL MINERA MARISCAL SUCRE C.E.M.</t>
  </si>
  <si>
    <t>GREEN OIL S.A</t>
  </si>
  <si>
    <t>GREEN ROCK RESOURCES GRR SA</t>
  </si>
  <si>
    <t>GU DAO ANDES S.A.</t>
  </si>
  <si>
    <t>GUAILLAS SALINAS MARTHA MAIRENE</t>
  </si>
  <si>
    <t>GUAMAN GUAMAN  GONZALO</t>
  </si>
  <si>
    <t>GUAMANGUEVARA JAIME RODRIGO</t>
  </si>
  <si>
    <t>GUANOLIQUIN LOYA MARIA ESPERANZA</t>
  </si>
  <si>
    <t>GUAPI PAREDES WILLIAM FERNANDO</t>
  </si>
  <si>
    <t>GUAYANAY ROSALES NELSON SANTIAGO</t>
  </si>
  <si>
    <t>GUTIERREZ VASQUEZ JULIANA MARIA</t>
  </si>
  <si>
    <t>HANCOCKPROSPECTING GOLD MINING ECUADOR SA</t>
  </si>
  <si>
    <t>HARO HERNANDEZ JUAN FERNANDO</t>
  </si>
  <si>
    <t>HERRERALUDEÐA JOSE MIGUEL</t>
  </si>
  <si>
    <t>HERRERAVALDIVIESO LUIS GUILLERMO</t>
  </si>
  <si>
    <t>HIDALGO LUDENA WILMER RAMIRO</t>
  </si>
  <si>
    <t>HIDALGODELGADO LUIS ARTURO</t>
  </si>
  <si>
    <t>HIDALGOLUDENA WILMER RAMIRO</t>
  </si>
  <si>
    <t>HIDALGOONTANEDA VICTOR RODRIGO</t>
  </si>
  <si>
    <t>HITEC MIN HIGHTECHMINING S.A.</t>
  </si>
  <si>
    <t>IDROVOCABRERA GUSTAVO RAFAEL</t>
  </si>
  <si>
    <t>ILLESCAS SARMIENTO PIO ROQUE</t>
  </si>
  <si>
    <t>INV MINERALES ECUADOR S.A.INVMINEC</t>
  </si>
  <si>
    <t>JACOME EDISSON HUGO</t>
  </si>
  <si>
    <t>JAPON GRANGA BLANCA OLIVIA</t>
  </si>
  <si>
    <t>JAPON HERRERA WILSON FRANCISCO</t>
  </si>
  <si>
    <t>JAPON MACAS LUZ MARINA</t>
  </si>
  <si>
    <t>JAPONMACAS JOSE JEOVANNY</t>
  </si>
  <si>
    <t>JAPONMACAS LUZ MARINA</t>
  </si>
  <si>
    <t>JARAMILLO JARAMILLO FAUSTO ARTURO</t>
  </si>
  <si>
    <t>JARAMILLO OROZCO FRANKLIN ALBERTO</t>
  </si>
  <si>
    <t>JARAMILLO TANDAZO ELMER RAFAEL</t>
  </si>
  <si>
    <t>JARAMILLOCASTILLO DIONICIO JOSE</t>
  </si>
  <si>
    <t>JARAMILLOGUZMAN DANIEL ERNESTO</t>
  </si>
  <si>
    <t>JARAMILLOJARAMILLO FAUSTO ARTURO</t>
  </si>
  <si>
    <t>JARAMILLOJARAMILLO MARTHA DEL PILAR</t>
  </si>
  <si>
    <t>JARAMILOO GUERRA GUILLERMO</t>
  </si>
  <si>
    <t>JIMENEZ ASTUDILLO REY CLOTARIO</t>
  </si>
  <si>
    <t>JIMENEZ SALAZAR CELSO ISAIAS</t>
  </si>
  <si>
    <t>JIMENEZ ZHANAY LAUREANO BENJAMIN</t>
  </si>
  <si>
    <t>JUAN MANUEL VALAREZO JADAN</t>
  </si>
  <si>
    <t>KERLYMOR S.A.</t>
  </si>
  <si>
    <t>KURINUUA S.A.</t>
  </si>
  <si>
    <t>LA PLATA MINERALES</t>
  </si>
  <si>
    <t>LATEEGRA ECUADOR S.A.</t>
  </si>
  <si>
    <t>LATIN GOLD MINERALS LATINGOLD S.A.</t>
  </si>
  <si>
    <t>LEON CUEVA OSCAR IGNACIO</t>
  </si>
  <si>
    <t>LEON FEIJOO JENNY MARIA</t>
  </si>
  <si>
    <t>LEON MEDINA MAXIMO RAMIRO</t>
  </si>
  <si>
    <t>LIMABRAVO MILLER HERNAN</t>
  </si>
  <si>
    <t>LINKEDCORP S.A.</t>
  </si>
  <si>
    <t>LOAIZA CARDENAS KLEVER FRANCO</t>
  </si>
  <si>
    <t>LOAYZA VALAREZO JOSE ANTONIO</t>
  </si>
  <si>
    <t>LOJAN VASQUEZ JOSE GEOVANNY</t>
  </si>
  <si>
    <t>LOOR LOOR RUBEN</t>
  </si>
  <si>
    <t>LOPEZ CHAVEZ WILLIAM IVAN</t>
  </si>
  <si>
    <t>LOPEZ GANDARA LUIGGI LUDOVICO</t>
  </si>
  <si>
    <t>LOPEZ MURILLO JORGE OSWALDO</t>
  </si>
  <si>
    <t>LOPEZAGUILAT ENRIQUE</t>
  </si>
  <si>
    <t>LOPEZFLORES PABLO OSWALDO</t>
  </si>
  <si>
    <t>LOPEZGANDARA LUIGGI LUDOVICO</t>
  </si>
  <si>
    <t>LOPEZROMAN JOSE MARIA</t>
  </si>
  <si>
    <t>LORERMUN S.A.</t>
  </si>
  <si>
    <t>LOWELL MINERAL EXPLORATION ECUADOR S.A.</t>
  </si>
  <si>
    <t>LOYOLAROMAN JOSE EDUARDO</t>
  </si>
  <si>
    <t>LUPERCIOROJAS KARINA ALEXANDRA</t>
  </si>
  <si>
    <t>LUZURIAGA AGUIRRE MILTON MANUEL</t>
  </si>
  <si>
    <t>MACAS MINGA MANUEL ASUNCION</t>
  </si>
  <si>
    <t>MACHUCABUSTOS ANDRES DAVID</t>
  </si>
  <si>
    <t>MACHUCAGRANDA ANDRES DAVID</t>
  </si>
  <si>
    <t>MAGNORESOURCESECUADOR S.A.</t>
  </si>
  <si>
    <t>MAJORMIN SA</t>
  </si>
  <si>
    <t>MALDONADO QUEZADA RODRIGO RICARDO</t>
  </si>
  <si>
    <t>MALDONADORAMIREZ ROQUE VICENTE</t>
  </si>
  <si>
    <t>MANUEL EDELBERTO ESPINOSA VALAREZO</t>
  </si>
  <si>
    <t>MARINGOMEZ SEGUNDO ANGEL</t>
  </si>
  <si>
    <t>MARQUEZVEINTIMILLA MANUEL ARTURO</t>
  </si>
  <si>
    <t>MARTHABEATRIZ VEGA MARTHA BEATRIZ VEGA</t>
  </si>
  <si>
    <t>MARTINEZ ANDRADE RUBEN DARIO</t>
  </si>
  <si>
    <t>MARTINEZ ROMERO MONICA ALEXANDRA</t>
  </si>
  <si>
    <t>MEDINA PATIÐO VICENTE GABRIEL</t>
  </si>
  <si>
    <t>MEDINACARLOS</t>
  </si>
  <si>
    <t>MEDINAMEDINA JUAN ANTONIO</t>
  </si>
  <si>
    <t>MEGARMI S.A.</t>
  </si>
  <si>
    <t>MEJIAREINOSOJAIME</t>
  </si>
  <si>
    <t>MELINACHANGO SANTA BARBARA CIA. LTDA.</t>
  </si>
  <si>
    <t>MENAVERGARA JOSE RODRIGO</t>
  </si>
  <si>
    <t>MERINO GONZALEZ LUIS ALBERTO</t>
  </si>
  <si>
    <t>MERYREAL JUAN CARLOS</t>
  </si>
  <si>
    <t>MINA RIOS CRUZ POLO</t>
  </si>
  <si>
    <t>MINANCA   MINERA NANGUIPA COMPANIA ANONIMA</t>
  </si>
  <si>
    <t>MINARGENT S A</t>
  </si>
  <si>
    <t>MINASGERAI S.A.</t>
  </si>
  <si>
    <t>MINERA BELORO C.L.</t>
  </si>
  <si>
    <t>MINERA CACHABI C. LTDA.</t>
  </si>
  <si>
    <t>MINERA CHILLACOCHA CIA. LTDA.</t>
  </si>
  <si>
    <t>MINERA D.M.G S.A.</t>
  </si>
  <si>
    <t>MINERA DE METALICOS PENTAMINING S.A.</t>
  </si>
  <si>
    <t>MINERA DE METALICOS PUCARASOL S.A.</t>
  </si>
  <si>
    <t>MINERA DE METALICOS Y NO METALICOS MINERALGOLD S.A.</t>
  </si>
  <si>
    <t>MINERA DE ORO RENACIENDO S.A.</t>
  </si>
  <si>
    <t>MINERA DEL VALLE MDV S.A.</t>
  </si>
  <si>
    <t>MINERA DOS GEMAS M2G S.A.</t>
  </si>
  <si>
    <t>MINERA EL PARAISO SA MINELPARSA</t>
  </si>
  <si>
    <t>MINERA INCA MINEIN S.A.</t>
  </si>
  <si>
    <t>MINERA MESALOMA S.A.</t>
  </si>
  <si>
    <t>MINERA MIDASMINE S.A.</t>
  </si>
  <si>
    <t>MINERA ORO CERRO AZUL MIDERZUL S.A</t>
  </si>
  <si>
    <t>MINERA RIO GRANDE SA</t>
  </si>
  <si>
    <t>MINERA ROMANTOR S A</t>
  </si>
  <si>
    <t>MINERA TIERRA DE ORO OROTIE S.A.</t>
  </si>
  <si>
    <t>MINERA VOLUNTAD DE DIOS MIVDIOS CIA.LTDA.</t>
  </si>
  <si>
    <t>MINERA ZHARAYUNTA CIA. LTDA</t>
  </si>
  <si>
    <t>MINERALES DEL ECUADOR MINECSA S.A.</t>
  </si>
  <si>
    <t>MINERALRESOURCES S.A.</t>
  </si>
  <si>
    <t>MINERALSGOLD S.A.</t>
  </si>
  <si>
    <t>MINESADCO S.A.</t>
  </si>
  <si>
    <t>MININGOLD S.A.</t>
  </si>
  <si>
    <t>MININGSOURCES S.A</t>
  </si>
  <si>
    <t>MONTAÐO HERRERA EUGENIO XAVIER</t>
  </si>
  <si>
    <t>MONTOYA MERINO PABLO VINICIO</t>
  </si>
  <si>
    <t>MORAAGUILAR HARRY VINICIO</t>
  </si>
  <si>
    <t>MORAUZHCA   AURELIO ARMANDO</t>
  </si>
  <si>
    <t>MOROCHO CUEVA DARWIN CONCEPCION</t>
  </si>
  <si>
    <t>MOROCHO MENDEZ MARCOS BINICIO</t>
  </si>
  <si>
    <t>MOTOCHE GONZALEZ FRANKLIN ANTONIO</t>
  </si>
  <si>
    <t>MUNOZSERRANO LEONOR ARGENTINA</t>
  </si>
  <si>
    <t>NARVAEZ GUAICHA DARWIN PABLO</t>
  </si>
  <si>
    <t>NARVAEZGOMEZ BAYARDO ALEJANDRO</t>
  </si>
  <si>
    <t>NETMININGRESOURCESECUADOR S.A.</t>
  </si>
  <si>
    <t>NEWCRESTECUADOR S A</t>
  </si>
  <si>
    <t>NICOLAS</t>
  </si>
  <si>
    <t>NUNEZMICOLTA JUAN FRANCISCO</t>
  </si>
  <si>
    <t>OCAÐAMAYORGA JOSE REINALDO</t>
  </si>
  <si>
    <t>OCHOA  WALTER URENTE</t>
  </si>
  <si>
    <t>OCHOAALVAREZ IVAN MANUEL</t>
  </si>
  <si>
    <t>OCHOAREDROVAN MONICA CECILIA</t>
  </si>
  <si>
    <t>ODIN MINING DEL ECUADOR S.A.</t>
  </si>
  <si>
    <t>OLALLAGARCIA LIGIA CARMITA</t>
  </si>
  <si>
    <t>OLMEDOJIMENEZ MELQUI COLON</t>
  </si>
  <si>
    <t>ORDOÐEZ BAZARAN SONIA</t>
  </si>
  <si>
    <t>ORDOÐEZ ORDOÐEZ FRANCO PORFIRIO</t>
  </si>
  <si>
    <t>ORDOÐEZBAZARAN DIEGO GEOVANNY</t>
  </si>
  <si>
    <t>ORDOÐEZMONTAÐO SEGUNDO JOSE MARIA</t>
  </si>
  <si>
    <t>ORDOÐEZORDOÐEZ FRANCO PORFIRIO</t>
  </si>
  <si>
    <t>ORDOÐEZVALAREZO POSPERO ALBERTO</t>
  </si>
  <si>
    <t>ORENAS S.A.</t>
  </si>
  <si>
    <t>OROCONCENT SA</t>
  </si>
  <si>
    <t>OROCORMINA CIA LTDA</t>
  </si>
  <si>
    <t>OROPORTO S.A.</t>
  </si>
  <si>
    <t>ORTEGA GONZALEZ JESSICA ALEJANDRA</t>
  </si>
  <si>
    <t>PAREDES MALDONADO MARLON BOLIVAR</t>
  </si>
  <si>
    <t>PARRA DELGADO HOLGUER EFRAIN</t>
  </si>
  <si>
    <t>PASTORBLACIO JOHN LAUTARO</t>
  </si>
  <si>
    <t>PASTORPENALOZA EFREN ENRIQUE</t>
  </si>
  <si>
    <t>PENALOZA  PASTOR RENE SANTIAGO</t>
  </si>
  <si>
    <t>PEREIRA VELEZ KARINA RUBI</t>
  </si>
  <si>
    <t>PETSAIN UTITIAJ MANKASH RAUL</t>
  </si>
  <si>
    <t>PILLAJO GAVIDIA EDGAR ANTONIO</t>
  </si>
  <si>
    <t>PIMICAPE SA</t>
  </si>
  <si>
    <t>PINEDA CUENCA JOSE FULGENCIO</t>
  </si>
  <si>
    <t>PINEDAFLORES DIGNA DE JESUS</t>
  </si>
  <si>
    <t>PINEDASUREZ MARCO REINERIO</t>
  </si>
  <si>
    <t>PINZON CHAMBA EDUARDO EDMUNDO</t>
  </si>
  <si>
    <t>POGO DAVILA KEVIN JAZMANY</t>
  </si>
  <si>
    <t>POGUIOGARCIA ANGEL GABRIEL</t>
  </si>
  <si>
    <t>PROCESADORA METALURGICA NACIONAL S.A.</t>
  </si>
  <si>
    <t>PRODUCCION MINERA ECUADOR PROMINECUA S.A.</t>
  </si>
  <si>
    <t>PROMINAS S.A.</t>
  </si>
  <si>
    <t>PROYECTMIN S.A.</t>
  </si>
  <si>
    <t>QUEZADA CORDOVA OSCAR ANTONIO</t>
  </si>
  <si>
    <t>QUEZADA PATIÐO CESAR RAUL</t>
  </si>
  <si>
    <t>QUEZADA TOLEDO GABRIELA ALEXANDRA</t>
  </si>
  <si>
    <t>QUEZADAPATINO FELIPE GONZALO</t>
  </si>
  <si>
    <t>RAMIREZGONZAGA JOSE FRANCISCO</t>
  </si>
  <si>
    <t>RAMON CARCHI HERNAN RONALDO</t>
  </si>
  <si>
    <t>RAMON COELLO FREDDY SAMUEL</t>
  </si>
  <si>
    <t>RAMON INIGUEZ MARCOS JOVANNY</t>
  </si>
  <si>
    <t>RAMOS GONZALEZ WILLIAM EDUARDO</t>
  </si>
  <si>
    <t>RAMSEYFRISBIE  JOSEPH</t>
  </si>
  <si>
    <t>REATEGUIJIMENEZ ANGEL ANTONIO</t>
  </si>
  <si>
    <t>REBILLABLACIO FLOR DE MARIA</t>
  </si>
  <si>
    <t>REINOSO CRESPO LENIN PATRICIO</t>
  </si>
  <si>
    <t>RENGELPIEDRA JORGE ALEJANDRO</t>
  </si>
  <si>
    <t>REYES CUEVA MAROLA AMPARITO</t>
  </si>
  <si>
    <t>REYES VILLAVICENCIO VICTOR JEOVANNY</t>
  </si>
  <si>
    <t>REYESMACHUCA MARCO ALBERTO</t>
  </si>
  <si>
    <t>RICAURTEYANEZ RAMIRO EDMUNDO</t>
  </si>
  <si>
    <t>RIOVERDERESOURCES S.A.</t>
  </si>
  <si>
    <t>RIVADENEYRA VILLACRES SELVA MARASCA</t>
  </si>
  <si>
    <t>RIVERHILLS RESOURCE CORPORATION S.A.</t>
  </si>
  <si>
    <t>ROBALINO CASTELO AILI ESTEFANY</t>
  </si>
  <si>
    <t>ROBALINO ERAZO GONZALO SALOMON</t>
  </si>
  <si>
    <t>ROBALINOERAZO GONZALO SALOMON</t>
  </si>
  <si>
    <t>RODRIGUEZ BUSTAMANTE JOSE VICENTE</t>
  </si>
  <si>
    <t>ROJAS GUANO SERGIO ESTUARDO</t>
  </si>
  <si>
    <t>ROJASAMARI MANUEL SEOBAN</t>
  </si>
  <si>
    <t>ROMAN LOPEZ HERNAN GUILLERMO</t>
  </si>
  <si>
    <t>ROMANGARCIA FAUSTO HERIBERTO</t>
  </si>
  <si>
    <t>ROMANGARCIA LUIS FELIPE</t>
  </si>
  <si>
    <t>ROMERO AGUIRRE ROBERTO CARLOS</t>
  </si>
  <si>
    <t>ROMERO BARROS IVAN ANDRES</t>
  </si>
  <si>
    <t>ROMERO HURTADO VICENTE DAVID</t>
  </si>
  <si>
    <t>ROMERO LEON MILTON ENRIQUE</t>
  </si>
  <si>
    <t>ROMERO LOAIZA ANGEL POLIVIO</t>
  </si>
  <si>
    <t>ROMERO ORELLANA VICTOR HUGO</t>
  </si>
  <si>
    <t>ROMERO PEREZ CARLOS LENIN</t>
  </si>
  <si>
    <t>ROMERO RACINES CARLOS ENRIQUE</t>
  </si>
  <si>
    <t>ROMEROAGUILAR LUIS GUILLERMO</t>
  </si>
  <si>
    <t>ROMEROBARROS IVAN ANDRES</t>
  </si>
  <si>
    <t>ROMEROGAMBOA TELMO LUIS</t>
  </si>
  <si>
    <t>ROMEROGUAYCHA FREDY ROLANDO</t>
  </si>
  <si>
    <t>ROMEROGUAYCHA MILTON DENIS</t>
  </si>
  <si>
    <t>ROMEROLEON TELMO LUIS</t>
  </si>
  <si>
    <t>ROMEROMALDONADO WALTER KLEVER</t>
  </si>
  <si>
    <t>ROSILLO LOAIZA MARCO VINICIO</t>
  </si>
  <si>
    <t>SAENZ DE VITERI BAJAÐA ROSA ISABEL</t>
  </si>
  <si>
    <t>SAGBAYARIAS JEFFERSSON JAVIER</t>
  </si>
  <si>
    <t>SALAZAR PERUGACHI BYRON EDUARDO</t>
  </si>
  <si>
    <t>SALGADO NAVEDA EDUARDO ALFONSO</t>
  </si>
  <si>
    <t>SANGURIMA GUZMAN ROSA ELVIRA</t>
  </si>
  <si>
    <t>SANJINES OYOLA LELIA TERESA</t>
  </si>
  <si>
    <t>SEMIPROHG S.A.</t>
  </si>
  <si>
    <t>SHIMPIOYUMAMARCO TSIWI</t>
  </si>
  <si>
    <t>SHIRAP WAJARAI TSUNKINUA ELSA</t>
  </si>
  <si>
    <t>SIERRRA MINERA  SIERRAMIN S.A.</t>
  </si>
  <si>
    <t>SIMPSON NANKERVIS ROBERT PETER</t>
  </si>
  <si>
    <t>SISALIMAMURQUINCHO GENARO</t>
  </si>
  <si>
    <t>SOCIEDAD DE HECHO GRUPO QUEZADA</t>
  </si>
  <si>
    <t>SOCIEDAD DE PRODUCCION MINERA PERLA DE DAUCAY PROMIPED SA</t>
  </si>
  <si>
    <t>SOCIEDAD MINERA DE HECHO EL FAIQUE</t>
  </si>
  <si>
    <t>SOCIEDAD MINERA DE HECHO JOYA DEL ORIENTE NORTE</t>
  </si>
  <si>
    <t>SOCIEDAD MINERA DE HECHO NAMBIJA BAJO</t>
  </si>
  <si>
    <t>SOCIEDAD MINERA DE HECHO NAMBIJA BAJO 16</t>
  </si>
  <si>
    <t>SOCIEDAD MINERA DE HECHO REINA DEL CISNE</t>
  </si>
  <si>
    <t>SOCIEDAD MINERA DE HECHO RIVERS GOLD JAO</t>
  </si>
  <si>
    <t>SOCIEDAD MINERA JOYA DEL ORIENTE</t>
  </si>
  <si>
    <t>SOCIEDAD MINERA LIGA DE ORO S.A. SOMILOR</t>
  </si>
  <si>
    <t>SOCIEDAD MINERA LOS RIOS SOMIR S.A</t>
  </si>
  <si>
    <t>SOCIEDAD MINERA NUEVA ROJAS SOMINUR CIA LTDA</t>
  </si>
  <si>
    <t>SOCIEDADTECNICA DE RECUERACIËN SOTEREC S.A.</t>
  </si>
  <si>
    <t>SOLORZANO HURTADO ROBER</t>
  </si>
  <si>
    <t>SORIA VALENCIA MARIA ELENA</t>
  </si>
  <si>
    <t>SULTANA DEL CONDOR MINERA S.A  SULCOMI</t>
  </si>
  <si>
    <t>SURI MINING CIA. LTDA.</t>
  </si>
  <si>
    <t>TACURI GONZALEZ JHOANNA ARACELY</t>
  </si>
  <si>
    <t>TACURI GONZALEZ JOSE ROBERTO</t>
  </si>
  <si>
    <t>TAFURYEPEZ AIDA LUCIA</t>
  </si>
  <si>
    <t>TAMAYO ROSALES JOSE EDILSON</t>
  </si>
  <si>
    <t>TEAMGOLD S.A.</t>
  </si>
  <si>
    <t>TENORIO BATIOJA JOE</t>
  </si>
  <si>
    <t>TENORIO BELTRAN OSCAR RENE</t>
  </si>
  <si>
    <t>TERRAEARTH RESOURCES SA</t>
  </si>
  <si>
    <t>TERRANOVA DRILLING TERRADRILLING S.A.</t>
  </si>
  <si>
    <t>TERRIGENO GOLD MINE S.A.</t>
  </si>
  <si>
    <t>TINOCOCHICA JUAN JOSE</t>
  </si>
  <si>
    <t>TITUANA TITUANA GEOVANNA MARIUXI</t>
  </si>
  <si>
    <t>TOFURICORP S.A.</t>
  </si>
  <si>
    <t>TORRES CUNALATA EDGAR ORLANDO</t>
  </si>
  <si>
    <t>TORRESGUAMAN EDUARDO VLADIMIR</t>
  </si>
  <si>
    <t>TORRESLUIS ALEJANDRO</t>
  </si>
  <si>
    <t>TORRESORELLANA JOSE ALFREDO</t>
  </si>
  <si>
    <t>TUTIVEN MATAMOROS JORGE ANTONIO</t>
  </si>
  <si>
    <t>UBIDIA CARRION FRANKLIN ROBER</t>
  </si>
  <si>
    <t>URENA QUEZADA CELSO AMABLE</t>
  </si>
  <si>
    <t>VALAREZO BLACIO LUIS ENRIQUE</t>
  </si>
  <si>
    <t>VALAREZO RIVERA WALTER FERNANDO</t>
  </si>
  <si>
    <t>VALDIVIESO RAMIREZ DALTON IVANOV</t>
  </si>
  <si>
    <t>VALDIVIESO RAMIREZ FABIAN MARCELO</t>
  </si>
  <si>
    <t>VALLE RICO RESOURCES VRR SA</t>
  </si>
  <si>
    <t>VARGASCASTRO AMABLE ISAURO</t>
  </si>
  <si>
    <t>VASCO MORA ORLANDO PATRICIO</t>
  </si>
  <si>
    <t>VASQUEZ REINOSO RONNY VINICIO</t>
  </si>
  <si>
    <t>VEGA VEGA JIMMY ARTURO</t>
  </si>
  <si>
    <t>VEGACASTILLO MARCO VINICIO</t>
  </si>
  <si>
    <t>VELASQUEZQUEZADA ASTERIO ROSENDO</t>
  </si>
  <si>
    <t>VERDEZOTOAYMACANA JORGE ANTONIO</t>
  </si>
  <si>
    <t>VETARICA COMPANIA MINERA S.A</t>
  </si>
  <si>
    <t>VETASGRANDES MINING SA</t>
  </si>
  <si>
    <t>VIDAL GOMEZ ANTONIO</t>
  </si>
  <si>
    <t>VIVARJIJON ROBERTSON ANTONIO</t>
  </si>
  <si>
    <t>WAXEDY S.A</t>
  </si>
  <si>
    <t>XUE XIUXIA</t>
  </si>
  <si>
    <t>YANKUANG DONGHUA CONSTRUCTION CO LTD</t>
  </si>
  <si>
    <t>YANKUR WAMPASH WAMPANKIT EDISON</t>
  </si>
  <si>
    <t>YANOUCH JIMENEZ JORGE STEWART</t>
  </si>
  <si>
    <t>YANOUCH PAEZ CRISTIAN DARWIN</t>
  </si>
  <si>
    <t>YANOUCH PAEZ PATRICIO EMILIO</t>
  </si>
  <si>
    <t>YANOUCH PAEZ TATIANA BEATRIZ</t>
  </si>
  <si>
    <t>YANOUCHGARZON NITA GISELA</t>
  </si>
  <si>
    <t>YAR GUERRA WILSON VICENTE</t>
  </si>
  <si>
    <t>YARUMINZURI S.A.</t>
  </si>
  <si>
    <t>ZAMBRANO CEDENO DAYSI ELENA</t>
  </si>
  <si>
    <t>ZAPATA GUERRERO MARIA ANGELICA</t>
  </si>
  <si>
    <t>ZHAOJIN MINING COMPANY ECUADOR S.A.</t>
  </si>
  <si>
    <t>ZHIGUE MONTOYA JOSE TAURINO</t>
  </si>
  <si>
    <t>ZUÐIGASALINAS AUSBERTO MOISES</t>
  </si>
  <si>
    <t>ZURITACABRERA JOSE BENEDICTO</t>
  </si>
  <si>
    <t>% concesionado</t>
  </si>
  <si>
    <t>MATERIAL DE CONSTRUCCION</t>
  </si>
  <si>
    <t>METALICO</t>
  </si>
  <si>
    <t>NO METALICO</t>
  </si>
  <si>
    <t>Mineria artesanal</t>
  </si>
  <si>
    <t>Total</t>
  </si>
  <si>
    <t>Tipo de mineral</t>
  </si>
  <si>
    <t>Numero de concesiones</t>
  </si>
  <si>
    <t>superficie (has)</t>
  </si>
  <si>
    <t>Limites provinciales INEC</t>
  </si>
  <si>
    <t>CMN 16/10/2017 ARCOM</t>
  </si>
  <si>
    <t>superficie Total del pais (km2)</t>
  </si>
  <si>
    <t>total superficie de concesionado (km2)</t>
  </si>
  <si>
    <t>Sperficie subtotal (has)</t>
  </si>
  <si>
    <t>CMN según tipo de mineral</t>
  </si>
  <si>
    <t>% que representa del CMN</t>
  </si>
  <si>
    <t>% del área concesionda</t>
  </si>
  <si>
    <t>CONCESION MINERA</t>
  </si>
  <si>
    <t>LIBRE APROVECHAMIENTO</t>
  </si>
  <si>
    <t>MINERIA ARTESANAL</t>
  </si>
  <si>
    <t>PLANTA DE BENEFICIO</t>
  </si>
  <si>
    <t>Solicitud</t>
  </si>
  <si>
    <t>CMN según solicitud</t>
  </si>
  <si>
    <t>Titular minero</t>
  </si>
  <si>
    <t>Superficie total (has)</t>
  </si>
  <si>
    <t>VALAREZO RIVERA MILTON EDUARDO</t>
  </si>
  <si>
    <t>VALAREZO SAMANIEGO CLARA DEL PILAR</t>
  </si>
  <si>
    <t>Empresas con concesiones mineras metalica de pequeña, mediana y gran escala (Catastro Minero Nacional 16/10/2017)</t>
  </si>
  <si>
    <t>VALLE HERMOSO</t>
  </si>
  <si>
    <t>SAN PABLO</t>
  </si>
  <si>
    <t>SAN FRANCISCO DEL VERGEL</t>
  </si>
  <si>
    <t>EL PORVENIR DEL CARMEN</t>
  </si>
  <si>
    <t>QUINARA</t>
  </si>
  <si>
    <t>QUILANGA</t>
  </si>
  <si>
    <t>CHANGAIMINA</t>
  </si>
  <si>
    <t>NAMBACOLA</t>
  </si>
  <si>
    <t>EL TAMBO</t>
  </si>
  <si>
    <t>ZUMBI</t>
  </si>
  <si>
    <t>CHAGUARPAMBA</t>
  </si>
  <si>
    <t>LA SUSAYA</t>
  </si>
  <si>
    <t>28 DE MAYO</t>
  </si>
  <si>
    <t>CHILLANES</t>
  </si>
  <si>
    <t>SAN SIMON</t>
  </si>
  <si>
    <t>SIMIATUG</t>
  </si>
  <si>
    <t>MORASPUNGO</t>
  </si>
  <si>
    <t>ANGAMARCA</t>
  </si>
  <si>
    <t>GUASAGANDA CENTRO</t>
  </si>
  <si>
    <t>CHUCCHILAN</t>
  </si>
  <si>
    <t>ISINLIVI</t>
  </si>
  <si>
    <t>SIGCHOS</t>
  </si>
  <si>
    <t>PACTO</t>
  </si>
  <si>
    <t>PUERTO LIBRE</t>
  </si>
  <si>
    <t>SELVA ALEGRE</t>
  </si>
  <si>
    <t>CARONDELET</t>
  </si>
  <si>
    <t>CARIAMANGA</t>
  </si>
  <si>
    <t>Siete Iglesias</t>
  </si>
  <si>
    <t>Los ILinizas</t>
  </si>
  <si>
    <t>Podocarpus</t>
  </si>
  <si>
    <t>El Zarza</t>
  </si>
  <si>
    <t>Quimsacocha</t>
  </si>
  <si>
    <t>Yacuri</t>
  </si>
  <si>
    <t>El Quimi</t>
  </si>
  <si>
    <t>Cayambe Coca</t>
  </si>
  <si>
    <t>Cofan Bermejo</t>
  </si>
  <si>
    <t>Sangay</t>
  </si>
  <si>
    <t>Cajas</t>
  </si>
  <si>
    <t>ZARUMA</t>
  </si>
  <si>
    <t>CONCEPCION</t>
  </si>
  <si>
    <t>CALUMA</t>
  </si>
  <si>
    <t>GONZANAMA</t>
  </si>
  <si>
    <t>PORTOVELO</t>
  </si>
  <si>
    <t>CAHUASQUI</t>
  </si>
  <si>
    <t>EL CORAZON</t>
  </si>
  <si>
    <t>Libre aprovechamiento</t>
  </si>
  <si>
    <t>Concesión minera</t>
  </si>
  <si>
    <t>Planta de beneficio</t>
  </si>
  <si>
    <t>total</t>
  </si>
  <si>
    <t>% de concesiones en el CMN</t>
  </si>
  <si>
    <t>% de superficie concesionada (has)</t>
  </si>
  <si>
    <t>CMN 16/10/2017</t>
  </si>
  <si>
    <t>Composicion del CMN Solicitud/tipo de mineral</t>
  </si>
  <si>
    <t>EL TINGO</t>
  </si>
  <si>
    <t>EL DORADO DE CASCALES</t>
  </si>
  <si>
    <t>VACAS GALINDO</t>
  </si>
  <si>
    <t>GENERAL ELIZALDE</t>
  </si>
  <si>
    <t>MATILDE ESTHER</t>
  </si>
  <si>
    <t>BUENOS AIRES</t>
  </si>
  <si>
    <t>SAFANDO</t>
  </si>
  <si>
    <t>KUSUIM</t>
  </si>
  <si>
    <t>UIMBI</t>
  </si>
  <si>
    <t>Titular Minero</t>
  </si>
  <si>
    <t>Numero de incidentes</t>
  </si>
  <si>
    <t>TOTAL</t>
  </si>
  <si>
    <t>Superficie traslapada (has)</t>
  </si>
  <si>
    <t>COMPAÑIA ELIPE S.A.</t>
  </si>
  <si>
    <t>COMPAÑIA MINERA MINCHOA S.A</t>
  </si>
  <si>
    <t>QUEZADA PATIÑO CESAR RAUL</t>
  </si>
  <si>
    <t>TRASLAPE ENTRE EL SNAP Y CONCESIONES DE MINERIA METÁLICA SEGÚN EMPRESAS MINERAS</t>
  </si>
  <si>
    <t>Área protegida</t>
  </si>
  <si>
    <t>TRASLAPE ENTRE EL SNAP Y CONCESIONES DE MINERIA METÁLICA SEGÚN ÁREAS PROTEGIDAS</t>
  </si>
  <si>
    <t>CHICAÑA</t>
  </si>
  <si>
    <t>PIÑAS</t>
  </si>
  <si>
    <t>PUENTE LUCIA</t>
  </si>
  <si>
    <t>EL HUMEDO</t>
  </si>
  <si>
    <t>SAN JOSE DEL TAMBO</t>
  </si>
  <si>
    <t>PUCARON</t>
  </si>
  <si>
    <t>#</t>
  </si>
  <si>
    <t>TRASLAPE ENTRE ZONAS URBANAS Y CONCESIONES DE MINERÍA METÁLICA AGRUPADAS SEGÚN EMPRESA MINERA</t>
  </si>
  <si>
    <t>COMPAÑIA MINERA LA PLATA S.A.</t>
  </si>
  <si>
    <t>COMPAÑIA MINERA RIO CLARO MINRIOCLARO S.A.</t>
  </si>
  <si>
    <t>TRASLAPE ENTRE ZONAS URBANAS Y CONCESIONES DE MINERÍA METÁLICA AGRUPADAS SEGÚN ZONA URBANA</t>
  </si>
  <si>
    <t>zona urbana</t>
  </si>
  <si>
    <t>Zonas urbanas: Instituto de Geografía Militar (IGM 2016)</t>
  </si>
  <si>
    <t>Limites político-administrativos: Instituto Nacional de Estadística y Censos (INEC 2010)</t>
  </si>
  <si>
    <t>SNAP: Ministerio del Ambiente (MAE 2015)</t>
  </si>
  <si>
    <t>Zonas intangibles: Ministerio del Ambiente (MAE 2008)</t>
  </si>
  <si>
    <t>17 de enero del 2018</t>
  </si>
  <si>
    <t>Quito, Ecuador.</t>
  </si>
  <si>
    <t>Datos generales</t>
  </si>
  <si>
    <t>Empresas</t>
  </si>
  <si>
    <t>sum SNAP empresa</t>
  </si>
  <si>
    <t>sum SNAP AP</t>
  </si>
  <si>
    <t>sum_zon_urb empresa</t>
  </si>
  <si>
    <t>sum_zon_urb_ zu</t>
  </si>
  <si>
    <t>Total de concesiones mineras todo tipo</t>
  </si>
  <si>
    <t>Catastro Minero Nacional: Agencia de Regulación y Control Minero (ARCOM 16/10/2017)</t>
  </si>
  <si>
    <t>Total de concesiones mineras agrupadas por tipo de mineral</t>
  </si>
  <si>
    <t>Total de concesiones mineras agrupadas por tipo de solicitud</t>
  </si>
  <si>
    <t>Total de concesiones mineras agrupadas por los criterios tipo de mineral y tipo de solicitud</t>
  </si>
  <si>
    <t>Análisis del alcance de la pregunta sobre minería en el referéndum, Ecuador 20018.</t>
  </si>
  <si>
    <t>Colectivo de Geografía Critica Ecuador</t>
  </si>
  <si>
    <t>Información Geográfica utilizada:</t>
  </si>
  <si>
    <t>Descripción del contenido por hojas de este libro de Excel:</t>
  </si>
  <si>
    <t>Superficie total concesionada del país</t>
  </si>
  <si>
    <t>Composición ttm_sol</t>
  </si>
  <si>
    <t>Listado de las empresas de minería metálica según el total de concesiones que posee y la superficie total</t>
  </si>
  <si>
    <t>Sumatoria de traslapes entre concesiones mineras metálicas y SNAP agrupado por empresa</t>
  </si>
  <si>
    <t>Sumatoria de traslapes entre concesiones mineras metálicas y SNAP agrupado por área protegida</t>
  </si>
  <si>
    <t>Sumatoria de traslapes entre concesiones mineras metálicas y zonas urbanas agrupados por empresas</t>
  </si>
  <si>
    <t>Sumatoria de traslapes entre concesiones mineras metálicas y zonas urbanas agrupadas por zonas urbanas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</si>
</sst>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2">
    <xf numFmtId="0" fontId="0" fillId="0" borderId="0" xfId="0"/>
    <xf numFmtId="4" fontId="0" fillId="0" borderId="0" xfId="0" applyNumberFormat="1"/>
    <xf numFmtId="0" fontId="18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1" fontId="19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0" fillId="0" borderId="0" xfId="0"/>
    <xf numFmtId="1" fontId="0" fillId="0" borderId="0" xfId="0" applyNumberFormat="1"/>
    <xf numFmtId="4" fontId="0" fillId="0" borderId="0" xfId="0" applyNumberFormat="1"/>
    <xf numFmtId="0" fontId="0" fillId="0" borderId="10" xfId="0" applyFill="1" applyBorder="1"/>
    <xf numFmtId="4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10" xfId="0" applyNumberFormat="1" applyBorder="1"/>
    <xf numFmtId="2" fontId="0" fillId="0" borderId="10" xfId="0" applyNumberFormat="1" applyBorder="1"/>
    <xf numFmtId="1" fontId="0" fillId="0" borderId="10" xfId="0" applyNumberFormat="1" applyBorder="1"/>
    <xf numFmtId="3" fontId="0" fillId="0" borderId="10" xfId="0" applyNumberFormat="1" applyBorder="1"/>
    <xf numFmtId="0" fontId="0" fillId="0" borderId="0" xfId="0"/>
    <xf numFmtId="0" fontId="0" fillId="0" borderId="10" xfId="0" applyBorder="1" applyAlignment="1">
      <alignment horizontal="center" vertical="center"/>
    </xf>
    <xf numFmtId="0" fontId="16" fillId="0" borderId="10" xfId="0" applyFont="1" applyBorder="1"/>
    <xf numFmtId="4" fontId="21" fillId="0" borderId="10" xfId="0" applyNumberFormat="1" applyFont="1" applyFill="1" applyBorder="1" applyAlignment="1">
      <alignment horizontal="center" vertical="center" wrapText="1"/>
    </xf>
    <xf numFmtId="4" fontId="16" fillId="0" borderId="10" xfId="0" applyNumberFormat="1" applyFont="1" applyBorder="1"/>
    <xf numFmtId="4" fontId="20" fillId="0" borderId="10" xfId="0" applyNumberFormat="1" applyFont="1" applyFill="1" applyBorder="1" applyAlignment="1">
      <alignment horizontal="center" vertical="center" wrapText="1"/>
    </xf>
    <xf numFmtId="3" fontId="16" fillId="0" borderId="10" xfId="0" applyNumberFormat="1" applyFont="1" applyBorder="1"/>
    <xf numFmtId="0" fontId="0" fillId="0" borderId="10" xfId="0" applyBorder="1" applyAlignment="1">
      <alignment wrapText="1"/>
    </xf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 wrapText="1"/>
    </xf>
    <xf numFmtId="1" fontId="0" fillId="0" borderId="10" xfId="0" applyNumberFormat="1" applyFill="1" applyBorder="1"/>
    <xf numFmtId="4" fontId="0" fillId="0" borderId="10" xfId="0" applyNumberFormat="1" applyFill="1" applyBorder="1"/>
    <xf numFmtId="1" fontId="22" fillId="0" borderId="10" xfId="0" applyNumberFormat="1" applyFont="1" applyFill="1" applyBorder="1"/>
    <xf numFmtId="4" fontId="22" fillId="0" borderId="10" xfId="0" applyNumberFormat="1" applyFont="1" applyFill="1" applyBorder="1"/>
    <xf numFmtId="164" fontId="0" fillId="0" borderId="10" xfId="0" applyNumberForma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/>
    <xf numFmtId="0" fontId="0" fillId="33" borderId="0" xfId="0" applyFill="1" applyAlignment="1">
      <alignment vertical="center"/>
    </xf>
    <xf numFmtId="0" fontId="0" fillId="33" borderId="0" xfId="0" applyFill="1"/>
    <xf numFmtId="0" fontId="23" fillId="0" borderId="0" xfId="0" applyFont="1" applyAlignment="1">
      <alignment vertical="center"/>
    </xf>
    <xf numFmtId="0" fontId="24" fillId="0" borderId="0" xfId="0" applyFont="1"/>
    <xf numFmtId="1" fontId="18" fillId="0" borderId="10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" fontId="0" fillId="0" borderId="10" xfId="0" applyNumberFormat="1" applyFont="1" applyBorder="1"/>
    <xf numFmtId="4" fontId="0" fillId="0" borderId="10" xfId="0" applyNumberFormat="1" applyFont="1" applyBorder="1"/>
    <xf numFmtId="0" fontId="0" fillId="0" borderId="10" xfId="0" applyFont="1" applyBorder="1"/>
    <xf numFmtId="164" fontId="0" fillId="0" borderId="10" xfId="0" applyNumberFormat="1" applyBorder="1"/>
    <xf numFmtId="0" fontId="0" fillId="0" borderId="10" xfId="0" applyBorder="1"/>
    <xf numFmtId="4" fontId="0" fillId="0" borderId="0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 applyAlignment="1">
      <alignment horizontal="left" vertical="center" wrapText="1"/>
    </xf>
    <xf numFmtId="1" fontId="0" fillId="0" borderId="10" xfId="0" applyNumberFormat="1" applyBorder="1" applyAlignment="1">
      <alignment horizontal="left" vertical="center" wrapText="1"/>
    </xf>
    <xf numFmtId="0" fontId="16" fillId="0" borderId="1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vertical="center"/>
    </xf>
    <xf numFmtId="0" fontId="22" fillId="0" borderId="10" xfId="0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2</xdr:row>
      <xdr:rowOff>0</xdr:rowOff>
    </xdr:from>
    <xdr:to>
      <xdr:col>6</xdr:col>
      <xdr:colOff>304802</xdr:colOff>
      <xdr:row>8</xdr:row>
      <xdr:rowOff>28575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457200"/>
          <a:ext cx="2343152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topLeftCell="A13" workbookViewId="0">
      <selection activeCell="A37" sqref="A37"/>
    </sheetView>
  </sheetViews>
  <sheetFormatPr baseColWidth="10" defaultRowHeight="15" x14ac:dyDescent="0.25"/>
  <sheetData>
    <row r="1" spans="1:1" ht="21" x14ac:dyDescent="0.35">
      <c r="A1" s="44" t="s">
        <v>700</v>
      </c>
    </row>
    <row r="3" spans="1:1" x14ac:dyDescent="0.25">
      <c r="A3" t="s">
        <v>701</v>
      </c>
    </row>
    <row r="4" spans="1:1" s="26" customFormat="1" x14ac:dyDescent="0.25">
      <c r="A4" s="29" t="s">
        <v>687</v>
      </c>
    </row>
    <row r="5" spans="1:1" x14ac:dyDescent="0.25">
      <c r="A5" s="29" t="s">
        <v>688</v>
      </c>
    </row>
    <row r="6" spans="1:1" s="26" customFormat="1" x14ac:dyDescent="0.25">
      <c r="A6" s="29"/>
    </row>
    <row r="7" spans="1:1" x14ac:dyDescent="0.25">
      <c r="A7" t="s">
        <v>702</v>
      </c>
    </row>
    <row r="9" spans="1:1" x14ac:dyDescent="0.25">
      <c r="A9" s="29" t="s">
        <v>683</v>
      </c>
    </row>
    <row r="10" spans="1:1" x14ac:dyDescent="0.25">
      <c r="A10" s="29" t="s">
        <v>684</v>
      </c>
    </row>
    <row r="11" spans="1:1" x14ac:dyDescent="0.25">
      <c r="A11" s="29" t="s">
        <v>685</v>
      </c>
    </row>
    <row r="12" spans="1:1" x14ac:dyDescent="0.25">
      <c r="A12" s="29" t="s">
        <v>686</v>
      </c>
    </row>
    <row r="13" spans="1:1" x14ac:dyDescent="0.25">
      <c r="A13" s="29" t="s">
        <v>696</v>
      </c>
    </row>
    <row r="15" spans="1:1" ht="18.75" x14ac:dyDescent="0.25">
      <c r="A15" s="43" t="s">
        <v>703</v>
      </c>
    </row>
    <row r="16" spans="1:1" x14ac:dyDescent="0.25">
      <c r="A16" s="41" t="s">
        <v>689</v>
      </c>
    </row>
    <row r="17" spans="1:1" x14ac:dyDescent="0.25">
      <c r="A17" s="29" t="s">
        <v>704</v>
      </c>
    </row>
    <row r="18" spans="1:1" x14ac:dyDescent="0.25">
      <c r="A18" s="41" t="s">
        <v>577</v>
      </c>
    </row>
    <row r="19" spans="1:1" x14ac:dyDescent="0.25">
      <c r="A19" s="29" t="s">
        <v>697</v>
      </c>
    </row>
    <row r="20" spans="1:1" x14ac:dyDescent="0.25">
      <c r="A20" s="41" t="s">
        <v>592</v>
      </c>
    </row>
    <row r="21" spans="1:1" x14ac:dyDescent="0.25">
      <c r="A21" s="29" t="s">
        <v>698</v>
      </c>
    </row>
    <row r="22" spans="1:1" x14ac:dyDescent="0.25">
      <c r="A22" s="42" t="s">
        <v>705</v>
      </c>
    </row>
    <row r="23" spans="1:1" x14ac:dyDescent="0.25">
      <c r="A23" s="29" t="s">
        <v>699</v>
      </c>
    </row>
    <row r="24" spans="1:1" x14ac:dyDescent="0.25">
      <c r="A24" s="42" t="s">
        <v>690</v>
      </c>
    </row>
    <row r="25" spans="1:1" x14ac:dyDescent="0.25">
      <c r="A25" s="29" t="s">
        <v>706</v>
      </c>
    </row>
    <row r="26" spans="1:1" x14ac:dyDescent="0.25">
      <c r="A26" s="42" t="s">
        <v>691</v>
      </c>
    </row>
    <row r="27" spans="1:1" x14ac:dyDescent="0.25">
      <c r="A27" s="29" t="s">
        <v>707</v>
      </c>
    </row>
    <row r="28" spans="1:1" x14ac:dyDescent="0.25">
      <c r="A28" s="42" t="s">
        <v>692</v>
      </c>
    </row>
    <row r="29" spans="1:1" x14ac:dyDescent="0.25">
      <c r="A29" s="29" t="s">
        <v>708</v>
      </c>
    </row>
    <row r="30" spans="1:1" x14ac:dyDescent="0.25">
      <c r="A30" s="42" t="s">
        <v>693</v>
      </c>
    </row>
    <row r="31" spans="1:1" x14ac:dyDescent="0.25">
      <c r="A31" s="29" t="s">
        <v>709</v>
      </c>
    </row>
    <row r="32" spans="1:1" x14ac:dyDescent="0.25">
      <c r="A32" s="42" t="s">
        <v>694</v>
      </c>
    </row>
    <row r="33" spans="1:1" x14ac:dyDescent="0.25">
      <c r="A33" s="29" t="s">
        <v>710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7" workbookViewId="0">
      <selection activeCell="F35" sqref="F35"/>
    </sheetView>
  </sheetViews>
  <sheetFormatPr baseColWidth="10" defaultRowHeight="15" x14ac:dyDescent="0.25"/>
  <cols>
    <col min="1" max="1" width="3" style="26" bestFit="1" customWidth="1"/>
    <col min="2" max="2" width="28.42578125" customWidth="1"/>
  </cols>
  <sheetData>
    <row r="1" spans="1:4" ht="43.5" customHeight="1" x14ac:dyDescent="0.25">
      <c r="A1" s="69" t="s">
        <v>681</v>
      </c>
      <c r="B1" s="70"/>
      <c r="C1" s="70"/>
      <c r="D1" s="71"/>
    </row>
    <row r="2" spans="1:4" ht="45" x14ac:dyDescent="0.25">
      <c r="A2" s="30" t="s">
        <v>677</v>
      </c>
      <c r="B2" s="31" t="s">
        <v>682</v>
      </c>
      <c r="C2" s="31" t="s">
        <v>662</v>
      </c>
      <c r="D2" s="32" t="s">
        <v>664</v>
      </c>
    </row>
    <row r="3" spans="1:4" x14ac:dyDescent="0.25">
      <c r="A3" s="10">
        <v>1</v>
      </c>
      <c r="B3" s="33" t="s">
        <v>625</v>
      </c>
      <c r="C3" s="33">
        <v>1</v>
      </c>
      <c r="D3" s="34">
        <v>150.568005</v>
      </c>
    </row>
    <row r="4" spans="1:4" x14ac:dyDescent="0.25">
      <c r="A4" s="10">
        <v>2</v>
      </c>
      <c r="B4" s="33" t="s">
        <v>658</v>
      </c>
      <c r="C4" s="33">
        <v>1</v>
      </c>
      <c r="D4" s="34">
        <v>93.344340000000003</v>
      </c>
    </row>
    <row r="5" spans="1:4" x14ac:dyDescent="0.25">
      <c r="A5" s="10">
        <v>3</v>
      </c>
      <c r="B5" s="33" t="s">
        <v>643</v>
      </c>
      <c r="C5" s="33">
        <v>2</v>
      </c>
      <c r="D5" s="34">
        <v>33.224265000000003</v>
      </c>
    </row>
    <row r="6" spans="1:4" x14ac:dyDescent="0.25">
      <c r="A6" s="10">
        <v>4</v>
      </c>
      <c r="B6" s="33" t="s">
        <v>620</v>
      </c>
      <c r="C6" s="33">
        <v>2</v>
      </c>
      <c r="D6" s="34">
        <v>27.817796000000001</v>
      </c>
    </row>
    <row r="7" spans="1:4" x14ac:dyDescent="0.25">
      <c r="A7" s="10">
        <v>5</v>
      </c>
      <c r="B7" s="33" t="s">
        <v>672</v>
      </c>
      <c r="C7" s="33">
        <v>3</v>
      </c>
      <c r="D7" s="34">
        <v>27.113057000000001</v>
      </c>
    </row>
    <row r="8" spans="1:4" x14ac:dyDescent="0.25">
      <c r="A8" s="10">
        <v>6</v>
      </c>
      <c r="B8" s="33" t="s">
        <v>606</v>
      </c>
      <c r="C8" s="33">
        <v>1</v>
      </c>
      <c r="D8" s="34">
        <v>24.665208</v>
      </c>
    </row>
    <row r="9" spans="1:4" x14ac:dyDescent="0.25">
      <c r="A9" s="10">
        <v>7</v>
      </c>
      <c r="B9" s="33" t="s">
        <v>637</v>
      </c>
      <c r="C9" s="33">
        <v>5</v>
      </c>
      <c r="D9" s="34">
        <v>22.913039000000001</v>
      </c>
    </row>
    <row r="10" spans="1:4" x14ac:dyDescent="0.25">
      <c r="A10" s="10">
        <v>8</v>
      </c>
      <c r="B10" s="33" t="s">
        <v>640</v>
      </c>
      <c r="C10" s="33">
        <v>1</v>
      </c>
      <c r="D10" s="34">
        <v>20.473711000000002</v>
      </c>
    </row>
    <row r="11" spans="1:4" x14ac:dyDescent="0.25">
      <c r="A11" s="10">
        <v>9</v>
      </c>
      <c r="B11" s="33" t="s">
        <v>612</v>
      </c>
      <c r="C11" s="33">
        <v>1</v>
      </c>
      <c r="D11" s="34">
        <v>18.367934999999999</v>
      </c>
    </row>
    <row r="12" spans="1:4" x14ac:dyDescent="0.25">
      <c r="A12" s="10">
        <v>10</v>
      </c>
      <c r="B12" s="33" t="s">
        <v>623</v>
      </c>
      <c r="C12" s="33">
        <v>1</v>
      </c>
      <c r="D12" s="34">
        <v>17.326694</v>
      </c>
    </row>
    <row r="13" spans="1:4" x14ac:dyDescent="0.25">
      <c r="A13" s="10">
        <v>11</v>
      </c>
      <c r="B13" s="33" t="s">
        <v>642</v>
      </c>
      <c r="C13" s="33">
        <v>1</v>
      </c>
      <c r="D13" s="34">
        <v>15.460807000000001</v>
      </c>
    </row>
    <row r="14" spans="1:4" x14ac:dyDescent="0.25">
      <c r="A14" s="10">
        <v>12</v>
      </c>
      <c r="B14" s="33" t="s">
        <v>614</v>
      </c>
      <c r="C14" s="33">
        <v>1</v>
      </c>
      <c r="D14" s="34">
        <v>13.202265000000001</v>
      </c>
    </row>
    <row r="15" spans="1:4" x14ac:dyDescent="0.25">
      <c r="A15" s="10">
        <v>13</v>
      </c>
      <c r="B15" s="33" t="s">
        <v>671</v>
      </c>
      <c r="C15" s="33">
        <v>1</v>
      </c>
      <c r="D15" s="34">
        <v>12.057407</v>
      </c>
    </row>
    <row r="16" spans="1:4" x14ac:dyDescent="0.25">
      <c r="A16" s="10">
        <v>14</v>
      </c>
      <c r="B16" s="33" t="s">
        <v>608</v>
      </c>
      <c r="C16" s="33">
        <v>1</v>
      </c>
      <c r="D16" s="34">
        <v>11.77154</v>
      </c>
    </row>
    <row r="17" spans="1:4" x14ac:dyDescent="0.25">
      <c r="A17" s="10">
        <v>15</v>
      </c>
      <c r="B17" s="33" t="s">
        <v>673</v>
      </c>
      <c r="C17" s="33">
        <v>1</v>
      </c>
      <c r="D17" s="34">
        <v>11.549305</v>
      </c>
    </row>
    <row r="18" spans="1:4" x14ac:dyDescent="0.25">
      <c r="A18" s="10">
        <v>16</v>
      </c>
      <c r="B18" s="33" t="s">
        <v>674</v>
      </c>
      <c r="C18" s="33">
        <v>1</v>
      </c>
      <c r="D18" s="34">
        <v>9.5207239999999995</v>
      </c>
    </row>
    <row r="19" spans="1:4" x14ac:dyDescent="0.25">
      <c r="A19" s="10">
        <v>17</v>
      </c>
      <c r="B19" s="33" t="s">
        <v>675</v>
      </c>
      <c r="C19" s="33">
        <v>1</v>
      </c>
      <c r="D19" s="34">
        <v>9.1824689999999993</v>
      </c>
    </row>
    <row r="20" spans="1:4" x14ac:dyDescent="0.25">
      <c r="A20" s="10">
        <v>18</v>
      </c>
      <c r="B20" s="33" t="s">
        <v>613</v>
      </c>
      <c r="C20" s="33">
        <v>1</v>
      </c>
      <c r="D20" s="34">
        <v>9.0528790000000008</v>
      </c>
    </row>
    <row r="21" spans="1:4" x14ac:dyDescent="0.25">
      <c r="A21" s="10">
        <v>19</v>
      </c>
      <c r="B21" s="33" t="s">
        <v>619</v>
      </c>
      <c r="C21" s="33">
        <v>1</v>
      </c>
      <c r="D21" s="34">
        <v>8.8972770000000008</v>
      </c>
    </row>
    <row r="22" spans="1:4" x14ac:dyDescent="0.25">
      <c r="A22" s="10">
        <v>20</v>
      </c>
      <c r="B22" s="33" t="s">
        <v>616</v>
      </c>
      <c r="C22" s="33">
        <v>1</v>
      </c>
      <c r="D22" s="34">
        <v>8.8180150000000008</v>
      </c>
    </row>
    <row r="23" spans="1:4" x14ac:dyDescent="0.25">
      <c r="A23" s="10">
        <v>21</v>
      </c>
      <c r="B23" s="33" t="s">
        <v>615</v>
      </c>
      <c r="C23" s="33">
        <v>1</v>
      </c>
      <c r="D23" s="34">
        <v>8.1160709999999998</v>
      </c>
    </row>
    <row r="24" spans="1:4" x14ac:dyDescent="0.25">
      <c r="A24" s="10">
        <v>22</v>
      </c>
      <c r="B24" s="33" t="s">
        <v>657</v>
      </c>
      <c r="C24" s="33">
        <v>1</v>
      </c>
      <c r="D24" s="34">
        <v>7.798381</v>
      </c>
    </row>
    <row r="25" spans="1:4" x14ac:dyDescent="0.25">
      <c r="A25" s="10">
        <v>23</v>
      </c>
      <c r="B25" s="33" t="s">
        <v>603</v>
      </c>
      <c r="C25" s="33">
        <v>1</v>
      </c>
      <c r="D25" s="34">
        <v>7.7367999999999997</v>
      </c>
    </row>
    <row r="26" spans="1:4" x14ac:dyDescent="0.25">
      <c r="A26" s="10">
        <v>24</v>
      </c>
      <c r="B26" s="33" t="s">
        <v>655</v>
      </c>
      <c r="C26" s="33">
        <v>1</v>
      </c>
      <c r="D26" s="34">
        <v>7.6697569999999997</v>
      </c>
    </row>
    <row r="27" spans="1:4" x14ac:dyDescent="0.25">
      <c r="A27" s="10">
        <v>25</v>
      </c>
      <c r="B27" s="33" t="s">
        <v>621</v>
      </c>
      <c r="C27" s="33">
        <v>2</v>
      </c>
      <c r="D27" s="34">
        <v>7.141972</v>
      </c>
    </row>
    <row r="28" spans="1:4" x14ac:dyDescent="0.25">
      <c r="A28" s="10">
        <v>26</v>
      </c>
      <c r="B28" s="33" t="s">
        <v>607</v>
      </c>
      <c r="C28" s="33">
        <v>1</v>
      </c>
      <c r="D28" s="34">
        <v>7.1180310000000002</v>
      </c>
    </row>
    <row r="29" spans="1:4" x14ac:dyDescent="0.25">
      <c r="A29" s="10">
        <v>27</v>
      </c>
      <c r="B29" s="33" t="s">
        <v>604</v>
      </c>
      <c r="C29" s="33">
        <v>1</v>
      </c>
      <c r="D29" s="34">
        <v>7.1089469999999997</v>
      </c>
    </row>
    <row r="30" spans="1:4" x14ac:dyDescent="0.25">
      <c r="A30" s="10">
        <v>28</v>
      </c>
      <c r="B30" s="33" t="s">
        <v>660</v>
      </c>
      <c r="C30" s="33">
        <v>1</v>
      </c>
      <c r="D30" s="34">
        <v>6.8078479999999999</v>
      </c>
    </row>
    <row r="31" spans="1:4" x14ac:dyDescent="0.25">
      <c r="A31" s="10">
        <v>29</v>
      </c>
      <c r="B31" s="33" t="s">
        <v>601</v>
      </c>
      <c r="C31" s="33">
        <v>1</v>
      </c>
      <c r="D31" s="34">
        <v>6.3817769999999996</v>
      </c>
    </row>
    <row r="32" spans="1:4" x14ac:dyDescent="0.25">
      <c r="A32" s="10">
        <v>30</v>
      </c>
      <c r="B32" s="33" t="s">
        <v>605</v>
      </c>
      <c r="C32" s="33">
        <v>1</v>
      </c>
      <c r="D32" s="34">
        <v>6.262327</v>
      </c>
    </row>
    <row r="33" spans="1:4" x14ac:dyDescent="0.25">
      <c r="A33" s="10">
        <v>31</v>
      </c>
      <c r="B33" s="33" t="s">
        <v>656</v>
      </c>
      <c r="C33" s="33">
        <v>1</v>
      </c>
      <c r="D33" s="34">
        <v>5.951066</v>
      </c>
    </row>
    <row r="34" spans="1:4" x14ac:dyDescent="0.25">
      <c r="A34" s="10">
        <v>32</v>
      </c>
      <c r="B34" s="33" t="s">
        <v>676</v>
      </c>
      <c r="C34" s="33">
        <v>1</v>
      </c>
      <c r="D34" s="34">
        <v>5.8605780000000003</v>
      </c>
    </row>
    <row r="35" spans="1:4" ht="15.75" customHeight="1" x14ac:dyDescent="0.25">
      <c r="A35" s="10">
        <v>33</v>
      </c>
      <c r="B35" s="33" t="s">
        <v>652</v>
      </c>
      <c r="C35" s="33">
        <v>1</v>
      </c>
      <c r="D35" s="34">
        <v>5.6973649999999996</v>
      </c>
    </row>
    <row r="36" spans="1:4" x14ac:dyDescent="0.25">
      <c r="A36" s="10">
        <v>34</v>
      </c>
      <c r="B36" s="33" t="s">
        <v>638</v>
      </c>
      <c r="C36" s="33">
        <v>1</v>
      </c>
      <c r="D36" s="34">
        <v>5.5511650000000001</v>
      </c>
    </row>
    <row r="37" spans="1:4" x14ac:dyDescent="0.25">
      <c r="A37" s="10">
        <v>35</v>
      </c>
      <c r="B37" s="33" t="s">
        <v>617</v>
      </c>
      <c r="C37" s="33">
        <v>1</v>
      </c>
      <c r="D37" s="34">
        <v>5.5341930000000001</v>
      </c>
    </row>
    <row r="38" spans="1:4" x14ac:dyDescent="0.25">
      <c r="A38" s="10">
        <v>36</v>
      </c>
      <c r="B38" s="33" t="s">
        <v>599</v>
      </c>
      <c r="C38" s="33">
        <v>1</v>
      </c>
      <c r="D38" s="34">
        <v>4.5234079999999999</v>
      </c>
    </row>
    <row r="39" spans="1:4" x14ac:dyDescent="0.25">
      <c r="A39" s="10">
        <v>37</v>
      </c>
      <c r="B39" s="33" t="s">
        <v>600</v>
      </c>
      <c r="C39" s="33">
        <v>1</v>
      </c>
      <c r="D39" s="34">
        <v>4.353561</v>
      </c>
    </row>
    <row r="40" spans="1:4" x14ac:dyDescent="0.25">
      <c r="A40" s="10">
        <v>38</v>
      </c>
      <c r="B40" s="33" t="s">
        <v>624</v>
      </c>
      <c r="C40" s="33">
        <v>1</v>
      </c>
      <c r="D40" s="34">
        <v>4.1358550000000003</v>
      </c>
    </row>
    <row r="41" spans="1:4" x14ac:dyDescent="0.25">
      <c r="A41" s="10">
        <v>39</v>
      </c>
      <c r="B41" s="33" t="s">
        <v>609</v>
      </c>
      <c r="C41" s="33">
        <v>1</v>
      </c>
      <c r="D41" s="34">
        <v>3.9609809999999999</v>
      </c>
    </row>
    <row r="42" spans="1:4" x14ac:dyDescent="0.25">
      <c r="A42" s="10">
        <v>40</v>
      </c>
      <c r="B42" s="33" t="s">
        <v>611</v>
      </c>
      <c r="C42" s="33">
        <v>1</v>
      </c>
      <c r="D42" s="34">
        <v>3.8383470000000002</v>
      </c>
    </row>
    <row r="43" spans="1:4" x14ac:dyDescent="0.25">
      <c r="A43" s="10">
        <v>41</v>
      </c>
      <c r="B43" s="33" t="s">
        <v>610</v>
      </c>
      <c r="C43" s="33">
        <v>1</v>
      </c>
      <c r="D43" s="34">
        <v>3.782359</v>
      </c>
    </row>
    <row r="44" spans="1:4" x14ac:dyDescent="0.25">
      <c r="A44" s="10">
        <v>42</v>
      </c>
      <c r="B44" s="33" t="s">
        <v>659</v>
      </c>
      <c r="C44" s="33">
        <v>1</v>
      </c>
      <c r="D44" s="34">
        <v>3.62825</v>
      </c>
    </row>
    <row r="45" spans="1:4" x14ac:dyDescent="0.25">
      <c r="A45" s="10">
        <v>43</v>
      </c>
      <c r="B45" s="33" t="s">
        <v>639</v>
      </c>
      <c r="C45" s="33">
        <v>1</v>
      </c>
      <c r="D45" s="34">
        <v>2.4363359999999998</v>
      </c>
    </row>
    <row r="46" spans="1:4" ht="15.75" customHeight="1" x14ac:dyDescent="0.25">
      <c r="A46" s="10">
        <v>44</v>
      </c>
      <c r="B46" s="33" t="s">
        <v>602</v>
      </c>
      <c r="C46" s="33">
        <v>1</v>
      </c>
      <c r="D46" s="34">
        <v>2.405494</v>
      </c>
    </row>
    <row r="47" spans="1:4" x14ac:dyDescent="0.25">
      <c r="A47" s="10">
        <v>45</v>
      </c>
      <c r="B47" s="33" t="s">
        <v>618</v>
      </c>
      <c r="C47" s="33">
        <v>1</v>
      </c>
      <c r="D47" s="34">
        <v>2.401945</v>
      </c>
    </row>
    <row r="48" spans="1:4" x14ac:dyDescent="0.25">
      <c r="A48" s="10">
        <v>46</v>
      </c>
      <c r="B48" s="33" t="s">
        <v>622</v>
      </c>
      <c r="C48" s="33">
        <v>1</v>
      </c>
      <c r="D48" s="34">
        <v>1.415203</v>
      </c>
    </row>
    <row r="49" spans="1:4" x14ac:dyDescent="0.25">
      <c r="A49" s="10">
        <v>47</v>
      </c>
      <c r="B49" s="33" t="s">
        <v>654</v>
      </c>
      <c r="C49" s="33">
        <v>1</v>
      </c>
      <c r="D49" s="34">
        <v>1.226464</v>
      </c>
    </row>
    <row r="50" spans="1:4" x14ac:dyDescent="0.25">
      <c r="A50" s="10">
        <v>48</v>
      </c>
      <c r="B50" s="33" t="s">
        <v>653</v>
      </c>
      <c r="C50" s="33">
        <v>1</v>
      </c>
      <c r="D50" s="34">
        <v>0.32758700000000002</v>
      </c>
    </row>
    <row r="51" spans="1:4" x14ac:dyDescent="0.25">
      <c r="A51" s="10">
        <v>49</v>
      </c>
      <c r="B51" s="33" t="s">
        <v>641</v>
      </c>
      <c r="C51" s="33">
        <v>1</v>
      </c>
      <c r="D51" s="34">
        <v>8.6399000000000004E-2</v>
      </c>
    </row>
    <row r="52" spans="1:4" ht="15.75" x14ac:dyDescent="0.25">
      <c r="A52" s="66" t="s">
        <v>663</v>
      </c>
      <c r="B52" s="66"/>
      <c r="C52" s="35">
        <f>SUM(C3:C51)</f>
        <v>58</v>
      </c>
      <c r="D52" s="36">
        <f>SUM(D3:D51)</f>
        <v>684.58520499999986</v>
      </c>
    </row>
  </sheetData>
  <sortState ref="B3:D51">
    <sortCondition descending="1" ref="D2"/>
  </sortState>
  <mergeCells count="2">
    <mergeCell ref="A1:D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3" sqref="B3"/>
    </sheetView>
  </sheetViews>
  <sheetFormatPr baseColWidth="10" defaultRowHeight="15" x14ac:dyDescent="0.25"/>
  <cols>
    <col min="1" max="1" width="26.7109375" style="1" customWidth="1"/>
    <col min="2" max="2" width="23.5703125" style="1" customWidth="1"/>
    <col min="3" max="3" width="21.5703125" style="1" customWidth="1"/>
    <col min="4" max="4" width="15.85546875" style="1" customWidth="1"/>
    <col min="5" max="16384" width="11.42578125" style="1"/>
  </cols>
  <sheetData>
    <row r="1" spans="1:4" x14ac:dyDescent="0.25">
      <c r="A1" s="11" t="s">
        <v>580</v>
      </c>
      <c r="B1" s="54" t="s">
        <v>581</v>
      </c>
      <c r="C1" s="55"/>
      <c r="D1" s="56"/>
    </row>
    <row r="2" spans="1:4" ht="30" x14ac:dyDescent="0.25">
      <c r="A2" s="12" t="s">
        <v>582</v>
      </c>
      <c r="B2" s="11" t="s">
        <v>695</v>
      </c>
      <c r="C2" s="12" t="s">
        <v>583</v>
      </c>
      <c r="D2" s="12" t="s">
        <v>571</v>
      </c>
    </row>
    <row r="3" spans="1:4" x14ac:dyDescent="0.25">
      <c r="A3" s="13">
        <v>256423.31718483998</v>
      </c>
      <c r="B3" s="13">
        <v>9079</v>
      </c>
      <c r="C3" s="13">
        <v>37143.29171676976</v>
      </c>
      <c r="D3" s="14">
        <v>14.485145939359102</v>
      </c>
    </row>
    <row r="7" spans="1:4" x14ac:dyDescent="0.25">
      <c r="A7" s="38"/>
      <c r="B7" s="53"/>
      <c r="C7" s="53"/>
      <c r="D7" s="53"/>
    </row>
    <row r="8" spans="1:4" x14ac:dyDescent="0.25">
      <c r="A8" s="39"/>
      <c r="B8" s="38"/>
      <c r="C8" s="39"/>
      <c r="D8" s="39"/>
    </row>
    <row r="9" spans="1:4" x14ac:dyDescent="0.25">
      <c r="A9" s="40"/>
      <c r="B9" s="40"/>
      <c r="C9" s="40"/>
      <c r="D9" s="40"/>
    </row>
    <row r="10" spans="1:4" x14ac:dyDescent="0.25">
      <c r="A10" s="40"/>
      <c r="B10" s="40"/>
      <c r="C10" s="40"/>
      <c r="D10" s="40"/>
    </row>
    <row r="11" spans="1:4" x14ac:dyDescent="0.25">
      <c r="A11" s="40"/>
      <c r="B11" s="40"/>
      <c r="C11" s="40"/>
      <c r="D11" s="40"/>
    </row>
  </sheetData>
  <mergeCells count="2">
    <mergeCell ref="B7:D7"/>
    <mergeCell ref="B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baseColWidth="10" defaultRowHeight="15" x14ac:dyDescent="0.25"/>
  <cols>
    <col min="1" max="1" width="27.5703125" bestFit="1" customWidth="1"/>
    <col min="3" max="3" width="15" customWidth="1"/>
  </cols>
  <sheetData>
    <row r="1" spans="1:5" s="3" customFormat="1" x14ac:dyDescent="0.25">
      <c r="A1" s="57" t="s">
        <v>585</v>
      </c>
      <c r="B1" s="57"/>
      <c r="C1" s="57"/>
      <c r="D1" s="57"/>
      <c r="E1" s="57"/>
    </row>
    <row r="2" spans="1:5" s="2" customFormat="1" ht="36" x14ac:dyDescent="0.25">
      <c r="A2" s="45" t="s">
        <v>577</v>
      </c>
      <c r="B2" s="45" t="s">
        <v>578</v>
      </c>
      <c r="C2" s="46" t="s">
        <v>584</v>
      </c>
      <c r="D2" s="47" t="s">
        <v>586</v>
      </c>
      <c r="E2" s="47" t="s">
        <v>587</v>
      </c>
    </row>
    <row r="3" spans="1:5" x14ac:dyDescent="0.25">
      <c r="A3" s="48" t="s">
        <v>572</v>
      </c>
      <c r="B3" s="48">
        <v>3836</v>
      </c>
      <c r="C3" s="49">
        <v>74929.273478000003</v>
      </c>
      <c r="D3" s="49">
        <f>B3*$D$6/$B$6</f>
        <v>42.251349267540476</v>
      </c>
      <c r="E3" s="49">
        <f>C3*$E$6/$C$6</f>
        <v>2.0173029910585401</v>
      </c>
    </row>
    <row r="4" spans="1:5" x14ac:dyDescent="0.25">
      <c r="A4" s="48" t="s">
        <v>573</v>
      </c>
      <c r="B4" s="48">
        <v>4414</v>
      </c>
      <c r="C4" s="49">
        <v>3528525.0806399998</v>
      </c>
      <c r="D4" s="49">
        <f>B4*$D$6/$B$6</f>
        <v>48.617689172816391</v>
      </c>
      <c r="E4" s="49">
        <f t="shared" ref="E4:E5" si="0">C4*$E$6/$C$6</f>
        <v>94.997640692326954</v>
      </c>
    </row>
    <row r="5" spans="1:5" x14ac:dyDescent="0.25">
      <c r="A5" s="48" t="s">
        <v>574</v>
      </c>
      <c r="B5" s="48">
        <v>829</v>
      </c>
      <c r="C5" s="49">
        <v>110874.817559</v>
      </c>
      <c r="D5" s="49">
        <f>B5*$D$6/$B$6</f>
        <v>9.1309615596431328</v>
      </c>
      <c r="E5" s="49">
        <f t="shared" si="0"/>
        <v>2.9850563166145188</v>
      </c>
    </row>
    <row r="6" spans="1:5" x14ac:dyDescent="0.25">
      <c r="A6" s="50" t="s">
        <v>576</v>
      </c>
      <c r="B6" s="48">
        <f>SUM(B3:B5)</f>
        <v>9079</v>
      </c>
      <c r="C6" s="49">
        <f>SUM(C3:C5)</f>
        <v>3714329.1716769999</v>
      </c>
      <c r="D6" s="50">
        <v>100</v>
      </c>
      <c r="E6" s="50">
        <v>100</v>
      </c>
    </row>
    <row r="8" spans="1:5" x14ac:dyDescent="0.25">
      <c r="A8" s="3" t="s">
        <v>581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12" sqref="C12"/>
    </sheetView>
  </sheetViews>
  <sheetFormatPr baseColWidth="10" defaultRowHeight="15" x14ac:dyDescent="0.25"/>
  <cols>
    <col min="1" max="1" width="24.5703125" bestFit="1" customWidth="1"/>
    <col min="3" max="3" width="19.85546875" bestFit="1" customWidth="1"/>
    <col min="4" max="4" width="12.7109375" bestFit="1" customWidth="1"/>
  </cols>
  <sheetData>
    <row r="1" spans="1:5" x14ac:dyDescent="0.25">
      <c r="A1" s="58" t="s">
        <v>593</v>
      </c>
      <c r="B1" s="58"/>
      <c r="C1" s="58"/>
      <c r="D1" s="58"/>
      <c r="E1" s="58"/>
    </row>
    <row r="2" spans="1:5" ht="36" x14ac:dyDescent="0.25">
      <c r="A2" s="45" t="s">
        <v>592</v>
      </c>
      <c r="B2" s="45" t="s">
        <v>578</v>
      </c>
      <c r="C2" s="46" t="s">
        <v>584</v>
      </c>
      <c r="D2" s="47" t="s">
        <v>586</v>
      </c>
      <c r="E2" s="47" t="s">
        <v>587</v>
      </c>
    </row>
    <row r="3" spans="1:5" x14ac:dyDescent="0.25">
      <c r="A3" s="15" t="s">
        <v>588</v>
      </c>
      <c r="B3" s="15">
        <v>3085</v>
      </c>
      <c r="C3" s="51">
        <v>3655303.2091100002</v>
      </c>
      <c r="D3" s="52">
        <f>B3*100/$B$7</f>
        <v>33.97951316224254</v>
      </c>
      <c r="E3" s="52">
        <f>C3*100/$C$7</f>
        <v>98.410858062337468</v>
      </c>
    </row>
    <row r="4" spans="1:5" x14ac:dyDescent="0.25">
      <c r="A4" s="15" t="s">
        <v>589</v>
      </c>
      <c r="B4" s="15">
        <v>1550</v>
      </c>
      <c r="C4" s="51">
        <v>35937.610136000003</v>
      </c>
      <c r="D4" s="52">
        <f t="shared" ref="D4:D6" si="0">B4*100/$B$7</f>
        <v>17.072364797885228</v>
      </c>
      <c r="E4" s="52">
        <f t="shared" ref="E4:E6" si="1">C4*100/$C$7</f>
        <v>0.96753972184283643</v>
      </c>
    </row>
    <row r="5" spans="1:5" x14ac:dyDescent="0.25">
      <c r="A5" s="15" t="s">
        <v>590</v>
      </c>
      <c r="B5" s="15">
        <v>4440</v>
      </c>
      <c r="C5" s="51">
        <v>22990.355093999999</v>
      </c>
      <c r="D5" s="52">
        <f t="shared" si="0"/>
        <v>48.904064324264787</v>
      </c>
      <c r="E5" s="52">
        <f t="shared" si="1"/>
        <v>0.61896385676559207</v>
      </c>
    </row>
    <row r="6" spans="1:5" x14ac:dyDescent="0.25">
      <c r="A6" s="15" t="s">
        <v>591</v>
      </c>
      <c r="B6" s="15">
        <v>4</v>
      </c>
      <c r="C6" s="51">
        <v>97.997339999999994</v>
      </c>
      <c r="D6" s="52">
        <f t="shared" si="0"/>
        <v>4.4057715607445751E-2</v>
      </c>
      <c r="E6" s="52">
        <f t="shared" si="1"/>
        <v>2.6383590540973931E-3</v>
      </c>
    </row>
    <row r="7" spans="1:5" x14ac:dyDescent="0.25">
      <c r="A7" s="15" t="s">
        <v>576</v>
      </c>
      <c r="B7" s="15">
        <f>SUM(B3:B6)</f>
        <v>9079</v>
      </c>
      <c r="C7" s="51">
        <f>SUM(C3:C6)</f>
        <v>3714329.1716800001</v>
      </c>
      <c r="D7" s="52">
        <f>SUM(D3:D6)</f>
        <v>100.00000000000001</v>
      </c>
      <c r="E7" s="52">
        <f>SUM(E3:E6)</f>
        <v>100</v>
      </c>
    </row>
    <row r="9" spans="1:5" x14ac:dyDescent="0.25">
      <c r="A9" s="4" t="s">
        <v>581</v>
      </c>
    </row>
    <row r="12" spans="1:5" x14ac:dyDescent="0.25">
      <c r="C12" s="9"/>
      <c r="D12" s="9"/>
      <c r="E12" s="9"/>
    </row>
    <row r="13" spans="1:5" x14ac:dyDescent="0.25">
      <c r="C13" s="9"/>
      <c r="D13" s="9"/>
      <c r="E13" s="9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10" sqref="F10"/>
    </sheetView>
  </sheetViews>
  <sheetFormatPr baseColWidth="10" defaultRowHeight="15" x14ac:dyDescent="0.25"/>
  <cols>
    <col min="1" max="1" width="11.42578125" style="17"/>
    <col min="2" max="2" width="27.5703125" bestFit="1" customWidth="1"/>
    <col min="3" max="3" width="13.7109375" customWidth="1"/>
    <col min="4" max="4" width="12.140625" customWidth="1"/>
  </cols>
  <sheetData>
    <row r="1" spans="1:6" s="25" customFormat="1" x14ac:dyDescent="0.25">
      <c r="A1" s="62" t="s">
        <v>650</v>
      </c>
      <c r="B1" s="62"/>
      <c r="C1" s="62"/>
      <c r="D1" s="62"/>
      <c r="E1" s="62"/>
      <c r="F1" s="62"/>
    </row>
    <row r="2" spans="1:6" x14ac:dyDescent="0.25">
      <c r="A2" s="63" t="s">
        <v>651</v>
      </c>
      <c r="B2" s="63"/>
      <c r="C2" s="63"/>
      <c r="D2" s="63"/>
      <c r="E2" s="63"/>
      <c r="F2" s="63"/>
    </row>
    <row r="3" spans="1:6" ht="38.25" x14ac:dyDescent="0.25">
      <c r="A3" s="18" t="s">
        <v>592</v>
      </c>
      <c r="B3" s="11" t="s">
        <v>577</v>
      </c>
      <c r="C3" s="11" t="s">
        <v>578</v>
      </c>
      <c r="D3" s="11" t="s">
        <v>579</v>
      </c>
      <c r="E3" s="22" t="s">
        <v>648</v>
      </c>
      <c r="F3" s="20" t="s">
        <v>649</v>
      </c>
    </row>
    <row r="4" spans="1:6" x14ac:dyDescent="0.25">
      <c r="A4" s="59" t="s">
        <v>575</v>
      </c>
      <c r="B4" s="13" t="s">
        <v>572</v>
      </c>
      <c r="C4" s="16">
        <v>1564</v>
      </c>
      <c r="D4" s="13">
        <v>8964.6584010000006</v>
      </c>
      <c r="E4" s="13">
        <f>C4*100/$C$13</f>
        <v>17.226566802511289</v>
      </c>
      <c r="F4" s="13">
        <f>D4*100/$D$13</f>
        <v>0.24135336386886061</v>
      </c>
    </row>
    <row r="5" spans="1:6" x14ac:dyDescent="0.25">
      <c r="A5" s="59"/>
      <c r="B5" s="13" t="s">
        <v>573</v>
      </c>
      <c r="C5" s="16">
        <v>2679</v>
      </c>
      <c r="D5" s="13">
        <v>13123.799027999999</v>
      </c>
      <c r="E5" s="13">
        <f t="shared" ref="E5:E13" si="0">C5*100/$C$13</f>
        <v>29.507655028086795</v>
      </c>
      <c r="F5" s="13">
        <f t="shared" ref="F5:F13" si="1">D5*100/$D$13</f>
        <v>0.35332891678207778</v>
      </c>
    </row>
    <row r="6" spans="1:6" x14ac:dyDescent="0.25">
      <c r="A6" s="59"/>
      <c r="B6" s="13" t="s">
        <v>574</v>
      </c>
      <c r="C6" s="16">
        <v>197</v>
      </c>
      <c r="D6" s="13">
        <v>901.89766499999996</v>
      </c>
      <c r="E6" s="13">
        <f t="shared" si="0"/>
        <v>2.1698424936667036</v>
      </c>
      <c r="F6" s="13">
        <f t="shared" si="1"/>
        <v>2.4281576115486918E-2</v>
      </c>
    </row>
    <row r="7" spans="1:6" x14ac:dyDescent="0.25">
      <c r="A7" s="59" t="s">
        <v>644</v>
      </c>
      <c r="B7" s="15" t="s">
        <v>572</v>
      </c>
      <c r="C7" s="15">
        <v>1548</v>
      </c>
      <c r="D7" s="13">
        <v>35921.610431000001</v>
      </c>
      <c r="E7" s="13">
        <f t="shared" si="0"/>
        <v>17.050335940081506</v>
      </c>
      <c r="F7" s="13">
        <f t="shared" si="1"/>
        <v>0.96710896559555382</v>
      </c>
    </row>
    <row r="8" spans="1:6" x14ac:dyDescent="0.25">
      <c r="A8" s="59"/>
      <c r="B8" s="15" t="s">
        <v>574</v>
      </c>
      <c r="C8" s="15">
        <v>2</v>
      </c>
      <c r="D8" s="13">
        <v>15.999705000000001</v>
      </c>
      <c r="E8" s="13">
        <f t="shared" si="0"/>
        <v>2.2028857803722875E-2</v>
      </c>
      <c r="F8" s="13">
        <f t="shared" si="1"/>
        <v>4.3075624858485097E-4</v>
      </c>
    </row>
    <row r="9" spans="1:6" x14ac:dyDescent="0.25">
      <c r="A9" s="60" t="s">
        <v>645</v>
      </c>
      <c r="B9" s="15" t="s">
        <v>572</v>
      </c>
      <c r="C9" s="15">
        <v>724</v>
      </c>
      <c r="D9" s="13">
        <v>30043.004646000001</v>
      </c>
      <c r="E9" s="13">
        <f t="shared" si="0"/>
        <v>7.9744465249476812</v>
      </c>
      <c r="F9" s="13">
        <f t="shared" si="1"/>
        <v>0.80884066159521117</v>
      </c>
    </row>
    <row r="10" spans="1:6" x14ac:dyDescent="0.25">
      <c r="A10" s="60"/>
      <c r="B10" s="15" t="s">
        <v>573</v>
      </c>
      <c r="C10" s="15">
        <v>1731</v>
      </c>
      <c r="D10" s="13">
        <v>3515303.2842700002</v>
      </c>
      <c r="E10" s="13">
        <f t="shared" si="0"/>
        <v>19.065976429122149</v>
      </c>
      <c r="F10" s="13">
        <f t="shared" si="1"/>
        <v>94.641673416488075</v>
      </c>
    </row>
    <row r="11" spans="1:6" x14ac:dyDescent="0.25">
      <c r="A11" s="60"/>
      <c r="B11" s="15" t="s">
        <v>574</v>
      </c>
      <c r="C11" s="15">
        <v>630</v>
      </c>
      <c r="D11" s="13">
        <v>109956.920189</v>
      </c>
      <c r="E11" s="13">
        <f t="shared" si="0"/>
        <v>6.9390902081727059</v>
      </c>
      <c r="F11" s="13">
        <f t="shared" si="1"/>
        <v>2.9603439842520531</v>
      </c>
    </row>
    <row r="12" spans="1:6" ht="30" x14ac:dyDescent="0.25">
      <c r="A12" s="24" t="s">
        <v>646</v>
      </c>
      <c r="B12" s="15" t="s">
        <v>573</v>
      </c>
      <c r="C12" s="15">
        <v>4</v>
      </c>
      <c r="D12" s="13">
        <v>97.997339999999994</v>
      </c>
      <c r="E12" s="13">
        <f t="shared" si="0"/>
        <v>4.4057715607445751E-2</v>
      </c>
      <c r="F12" s="13">
        <f t="shared" si="1"/>
        <v>2.6383590541009445E-3</v>
      </c>
    </row>
    <row r="13" spans="1:6" x14ac:dyDescent="0.25">
      <c r="A13" s="61" t="s">
        <v>647</v>
      </c>
      <c r="B13" s="61"/>
      <c r="C13" s="23">
        <f>SUM(C4:C12)</f>
        <v>9079</v>
      </c>
      <c r="D13" s="21">
        <f>SUM(D4:D12)</f>
        <v>3714329.1716750003</v>
      </c>
      <c r="E13" s="19">
        <f t="shared" si="0"/>
        <v>100</v>
      </c>
      <c r="F13" s="19">
        <f t="shared" si="1"/>
        <v>100</v>
      </c>
    </row>
  </sheetData>
  <mergeCells count="6">
    <mergeCell ref="A4:A6"/>
    <mergeCell ref="A7:A8"/>
    <mergeCell ref="A9:A11"/>
    <mergeCell ref="A13:B13"/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0"/>
  <sheetViews>
    <sheetView workbookViewId="0">
      <selection activeCell="B162" sqref="B162"/>
    </sheetView>
  </sheetViews>
  <sheetFormatPr baseColWidth="10" defaultRowHeight="15" x14ac:dyDescent="0.25"/>
  <cols>
    <col min="1" max="1" width="74.7109375" customWidth="1"/>
  </cols>
  <sheetData>
    <row r="1" spans="1:3" s="7" customFormat="1" x14ac:dyDescent="0.25">
      <c r="A1" s="64" t="s">
        <v>598</v>
      </c>
      <c r="B1" s="64"/>
      <c r="C1" s="64"/>
    </row>
    <row r="2" spans="1:3" ht="25.5" x14ac:dyDescent="0.25">
      <c r="A2" s="5" t="s">
        <v>594</v>
      </c>
      <c r="B2" s="5" t="s">
        <v>578</v>
      </c>
      <c r="C2" s="6" t="s">
        <v>595</v>
      </c>
    </row>
    <row r="3" spans="1:3" x14ac:dyDescent="0.25">
      <c r="A3" s="8" t="s">
        <v>223</v>
      </c>
      <c r="B3" s="8">
        <v>86</v>
      </c>
      <c r="C3" s="9">
        <v>424776.621201</v>
      </c>
    </row>
    <row r="4" spans="1:3" x14ac:dyDescent="0.25">
      <c r="A4" s="8" t="s">
        <v>146</v>
      </c>
      <c r="B4" s="8">
        <v>62</v>
      </c>
      <c r="C4" s="9">
        <v>60383.107646999997</v>
      </c>
    </row>
    <row r="5" spans="1:3" x14ac:dyDescent="0.25">
      <c r="A5" s="8" t="s">
        <v>542</v>
      </c>
      <c r="B5" s="8">
        <v>60</v>
      </c>
      <c r="C5" s="9">
        <v>270025.916356</v>
      </c>
    </row>
    <row r="6" spans="1:3" x14ac:dyDescent="0.25">
      <c r="A6" s="8" t="s">
        <v>231</v>
      </c>
      <c r="B6" s="8">
        <v>56</v>
      </c>
      <c r="C6" s="9">
        <v>180315.182677</v>
      </c>
    </row>
    <row r="7" spans="1:3" x14ac:dyDescent="0.25">
      <c r="A7" s="8" t="s">
        <v>275</v>
      </c>
      <c r="B7" s="8">
        <v>56</v>
      </c>
      <c r="C7" s="9">
        <v>220107.756375</v>
      </c>
    </row>
    <row r="8" spans="1:3" x14ac:dyDescent="0.25">
      <c r="A8" s="8" t="s">
        <v>403</v>
      </c>
      <c r="B8" s="8">
        <v>41</v>
      </c>
      <c r="C8" s="9">
        <v>166768.572445</v>
      </c>
    </row>
    <row r="9" spans="1:3" x14ac:dyDescent="0.25">
      <c r="A9" s="8" t="s">
        <v>219</v>
      </c>
      <c r="B9" s="8">
        <v>39</v>
      </c>
      <c r="C9" s="9">
        <v>153897.392987</v>
      </c>
    </row>
    <row r="10" spans="1:3" x14ac:dyDescent="0.25">
      <c r="A10" s="8" t="s">
        <v>202</v>
      </c>
      <c r="B10" s="8">
        <v>33</v>
      </c>
      <c r="C10" s="9">
        <v>127084.100074</v>
      </c>
    </row>
    <row r="11" spans="1:3" x14ac:dyDescent="0.25">
      <c r="A11" s="8" t="s">
        <v>247</v>
      </c>
      <c r="B11" s="8">
        <v>33</v>
      </c>
      <c r="C11" s="9">
        <v>46663.298052999999</v>
      </c>
    </row>
    <row r="12" spans="1:3" x14ac:dyDescent="0.25">
      <c r="A12" s="8" t="s">
        <v>75</v>
      </c>
      <c r="B12" s="8">
        <v>32</v>
      </c>
      <c r="C12" s="9">
        <v>66951.056215000004</v>
      </c>
    </row>
    <row r="13" spans="1:3" x14ac:dyDescent="0.25">
      <c r="A13" s="8" t="s">
        <v>145</v>
      </c>
      <c r="B13" s="8">
        <v>30</v>
      </c>
      <c r="C13" s="9">
        <v>110290.375444</v>
      </c>
    </row>
    <row r="14" spans="1:3" x14ac:dyDescent="0.25">
      <c r="A14" s="8" t="s">
        <v>410</v>
      </c>
      <c r="B14" s="8">
        <v>30</v>
      </c>
      <c r="C14" s="9">
        <v>94170.463082999995</v>
      </c>
    </row>
    <row r="15" spans="1:3" x14ac:dyDescent="0.25">
      <c r="A15" s="8" t="s">
        <v>241</v>
      </c>
      <c r="B15" s="8">
        <v>27</v>
      </c>
      <c r="C15" s="9">
        <v>90583.624974999999</v>
      </c>
    </row>
    <row r="16" spans="1:3" x14ac:dyDescent="0.25">
      <c r="A16" s="8" t="s">
        <v>343</v>
      </c>
      <c r="B16" s="8">
        <v>25</v>
      </c>
      <c r="C16" s="9">
        <v>97321.519944</v>
      </c>
    </row>
    <row r="17" spans="1:3" x14ac:dyDescent="0.25">
      <c r="A17" s="8" t="s">
        <v>123</v>
      </c>
      <c r="B17" s="8">
        <v>24</v>
      </c>
      <c r="C17" s="9">
        <v>82757.990229999996</v>
      </c>
    </row>
    <row r="18" spans="1:3" x14ac:dyDescent="0.25">
      <c r="A18" s="8" t="s">
        <v>316</v>
      </c>
      <c r="B18" s="8">
        <v>24</v>
      </c>
      <c r="C18" s="9">
        <v>84179.456349</v>
      </c>
    </row>
    <row r="19" spans="1:3" x14ac:dyDescent="0.25">
      <c r="A19" s="8" t="s">
        <v>295</v>
      </c>
      <c r="B19" s="8">
        <v>22</v>
      </c>
      <c r="C19" s="9">
        <v>60654.925835000002</v>
      </c>
    </row>
    <row r="20" spans="1:3" x14ac:dyDescent="0.25">
      <c r="A20" s="8" t="s">
        <v>292</v>
      </c>
      <c r="B20" s="8">
        <v>19</v>
      </c>
      <c r="C20" s="9">
        <v>16026.408617999999</v>
      </c>
    </row>
    <row r="21" spans="1:3" x14ac:dyDescent="0.25">
      <c r="A21" s="8" t="s">
        <v>461</v>
      </c>
      <c r="B21" s="8">
        <v>18</v>
      </c>
      <c r="C21" s="9">
        <v>68175.893538000004</v>
      </c>
    </row>
    <row r="22" spans="1:3" x14ac:dyDescent="0.25">
      <c r="A22" s="8" t="s">
        <v>113</v>
      </c>
      <c r="B22" s="8">
        <v>16</v>
      </c>
      <c r="C22" s="9">
        <v>72191.224019000001</v>
      </c>
    </row>
    <row r="23" spans="1:3" x14ac:dyDescent="0.25">
      <c r="A23" s="8" t="s">
        <v>284</v>
      </c>
      <c r="B23" s="8">
        <v>16</v>
      </c>
      <c r="C23" s="9">
        <v>71164.914611</v>
      </c>
    </row>
    <row r="24" spans="1:3" x14ac:dyDescent="0.25">
      <c r="A24" s="8" t="s">
        <v>162</v>
      </c>
      <c r="B24" s="8">
        <v>15</v>
      </c>
      <c r="C24" s="9">
        <v>4337.0799450000004</v>
      </c>
    </row>
    <row r="25" spans="1:3" x14ac:dyDescent="0.25">
      <c r="A25" s="8" t="s">
        <v>243</v>
      </c>
      <c r="B25" s="8">
        <v>15</v>
      </c>
      <c r="C25" s="9">
        <v>42989.200666999997</v>
      </c>
    </row>
    <row r="26" spans="1:3" x14ac:dyDescent="0.25">
      <c r="A26" s="8" t="s">
        <v>335</v>
      </c>
      <c r="B26" s="8">
        <v>14</v>
      </c>
      <c r="C26" s="9">
        <v>3373.9374929999999</v>
      </c>
    </row>
    <row r="27" spans="1:3" x14ac:dyDescent="0.25">
      <c r="A27" s="8" t="s">
        <v>402</v>
      </c>
      <c r="B27" s="8">
        <v>14</v>
      </c>
      <c r="C27" s="9">
        <v>52334.202116</v>
      </c>
    </row>
    <row r="28" spans="1:3" x14ac:dyDescent="0.25">
      <c r="A28" s="8" t="s">
        <v>244</v>
      </c>
      <c r="B28" s="8">
        <v>12</v>
      </c>
      <c r="C28" s="9">
        <v>31681.352140999999</v>
      </c>
    </row>
    <row r="29" spans="1:3" x14ac:dyDescent="0.25">
      <c r="A29" s="8" t="s">
        <v>266</v>
      </c>
      <c r="B29" s="8">
        <v>12</v>
      </c>
      <c r="C29" s="9">
        <v>54983.951531999999</v>
      </c>
    </row>
    <row r="30" spans="1:3" x14ac:dyDescent="0.25">
      <c r="A30" s="8" t="s">
        <v>383</v>
      </c>
      <c r="B30" s="8">
        <v>12</v>
      </c>
      <c r="C30" s="9">
        <v>30337.749776000001</v>
      </c>
    </row>
    <row r="31" spans="1:3" x14ac:dyDescent="0.25">
      <c r="A31" s="8" t="s">
        <v>442</v>
      </c>
      <c r="B31" s="8">
        <v>11</v>
      </c>
      <c r="C31" s="9">
        <v>37948.413073999996</v>
      </c>
    </row>
    <row r="32" spans="1:3" x14ac:dyDescent="0.25">
      <c r="A32" s="8" t="s">
        <v>218</v>
      </c>
      <c r="B32" s="8">
        <v>10</v>
      </c>
      <c r="C32" s="9">
        <v>9854.7697129999997</v>
      </c>
    </row>
    <row r="33" spans="1:3" x14ac:dyDescent="0.25">
      <c r="A33" s="8" t="s">
        <v>374</v>
      </c>
      <c r="B33" s="8">
        <v>10</v>
      </c>
      <c r="C33" s="9">
        <v>36581.283653999999</v>
      </c>
    </row>
    <row r="34" spans="1:3" x14ac:dyDescent="0.25">
      <c r="A34" s="8" t="s">
        <v>181</v>
      </c>
      <c r="B34" s="8">
        <v>9</v>
      </c>
      <c r="C34" s="9">
        <v>38786.605025999997</v>
      </c>
    </row>
    <row r="35" spans="1:3" x14ac:dyDescent="0.25">
      <c r="A35" s="8" t="s">
        <v>209</v>
      </c>
      <c r="B35" s="8">
        <v>9</v>
      </c>
      <c r="C35" s="9">
        <v>25647.110820000002</v>
      </c>
    </row>
    <row r="36" spans="1:3" x14ac:dyDescent="0.25">
      <c r="A36" s="8" t="s">
        <v>274</v>
      </c>
      <c r="B36" s="8">
        <v>9</v>
      </c>
      <c r="C36" s="9">
        <v>18369.109969000001</v>
      </c>
    </row>
    <row r="37" spans="1:3" x14ac:dyDescent="0.25">
      <c r="A37" s="8" t="s">
        <v>74</v>
      </c>
      <c r="B37" s="8">
        <v>8</v>
      </c>
      <c r="C37" s="9">
        <v>14029.69829</v>
      </c>
    </row>
    <row r="38" spans="1:3" x14ac:dyDescent="0.25">
      <c r="A38" s="8" t="s">
        <v>159</v>
      </c>
      <c r="B38" s="8">
        <v>8</v>
      </c>
      <c r="C38" s="9">
        <v>3283.940098</v>
      </c>
    </row>
    <row r="39" spans="1:3" x14ac:dyDescent="0.25">
      <c r="A39" s="8" t="s">
        <v>246</v>
      </c>
      <c r="B39" s="8">
        <v>8</v>
      </c>
      <c r="C39" s="9">
        <v>1476.9725800000001</v>
      </c>
    </row>
    <row r="40" spans="1:3" x14ac:dyDescent="0.25">
      <c r="A40" s="8" t="s">
        <v>336</v>
      </c>
      <c r="B40" s="8">
        <v>8</v>
      </c>
      <c r="C40" s="9">
        <v>26776.504509999999</v>
      </c>
    </row>
    <row r="41" spans="1:3" x14ac:dyDescent="0.25">
      <c r="A41" s="8" t="s">
        <v>495</v>
      </c>
      <c r="B41" s="8">
        <v>8</v>
      </c>
      <c r="C41" s="9">
        <v>39999.593960999999</v>
      </c>
    </row>
    <row r="42" spans="1:3" x14ac:dyDescent="0.25">
      <c r="A42" s="8" t="s">
        <v>139</v>
      </c>
      <c r="B42" s="8">
        <v>7</v>
      </c>
      <c r="C42" s="9">
        <v>1711.179768</v>
      </c>
    </row>
    <row r="43" spans="1:3" x14ac:dyDescent="0.25">
      <c r="A43" s="8" t="s">
        <v>245</v>
      </c>
      <c r="B43" s="8">
        <v>7</v>
      </c>
      <c r="C43" s="9">
        <v>409.99166600000001</v>
      </c>
    </row>
    <row r="44" spans="1:3" x14ac:dyDescent="0.25">
      <c r="A44" s="8" t="s">
        <v>375</v>
      </c>
      <c r="B44" s="8">
        <v>7</v>
      </c>
      <c r="C44" s="9">
        <v>29146.422812000001</v>
      </c>
    </row>
    <row r="45" spans="1:3" x14ac:dyDescent="0.25">
      <c r="A45" s="8" t="s">
        <v>527</v>
      </c>
      <c r="B45" s="8">
        <v>7</v>
      </c>
      <c r="C45" s="9">
        <v>1995.8075260000001</v>
      </c>
    </row>
    <row r="46" spans="1:3" x14ac:dyDescent="0.25">
      <c r="A46" s="8" t="s">
        <v>254</v>
      </c>
      <c r="B46" s="8">
        <v>6</v>
      </c>
      <c r="C46" s="9">
        <v>1475.756521</v>
      </c>
    </row>
    <row r="47" spans="1:3" x14ac:dyDescent="0.25">
      <c r="A47" s="8" t="s">
        <v>525</v>
      </c>
      <c r="B47" s="8">
        <v>6</v>
      </c>
      <c r="C47" s="9">
        <v>10906.602542000001</v>
      </c>
    </row>
    <row r="48" spans="1:3" x14ac:dyDescent="0.25">
      <c r="A48" s="8" t="s">
        <v>526</v>
      </c>
      <c r="B48" s="8">
        <v>6</v>
      </c>
      <c r="C48" s="9">
        <v>6797.069289</v>
      </c>
    </row>
    <row r="49" spans="1:3" x14ac:dyDescent="0.25">
      <c r="A49" s="8" t="s">
        <v>554</v>
      </c>
      <c r="B49" s="8">
        <v>6</v>
      </c>
      <c r="C49" s="9">
        <v>2936.525513</v>
      </c>
    </row>
    <row r="50" spans="1:3" x14ac:dyDescent="0.25">
      <c r="A50" s="8" t="s">
        <v>556</v>
      </c>
      <c r="B50" s="8">
        <v>6</v>
      </c>
      <c r="C50" s="9">
        <v>21900.658630000002</v>
      </c>
    </row>
    <row r="51" spans="1:3" x14ac:dyDescent="0.25">
      <c r="A51" s="8" t="s">
        <v>25</v>
      </c>
      <c r="B51" s="8">
        <v>5</v>
      </c>
      <c r="C51" s="9">
        <v>1487.9700439999999</v>
      </c>
    </row>
    <row r="52" spans="1:3" x14ac:dyDescent="0.25">
      <c r="A52" s="8" t="s">
        <v>389</v>
      </c>
      <c r="B52" s="8">
        <v>5</v>
      </c>
      <c r="C52" s="9">
        <v>546.38985500000001</v>
      </c>
    </row>
    <row r="53" spans="1:3" x14ac:dyDescent="0.25">
      <c r="A53" s="8" t="s">
        <v>425</v>
      </c>
      <c r="B53" s="8">
        <v>5</v>
      </c>
      <c r="C53" s="9">
        <v>8373.8461349999998</v>
      </c>
    </row>
    <row r="54" spans="1:3" x14ac:dyDescent="0.25">
      <c r="A54" s="8" t="s">
        <v>510</v>
      </c>
      <c r="B54" s="8">
        <v>5</v>
      </c>
      <c r="C54" s="9">
        <v>6566.3734409999997</v>
      </c>
    </row>
    <row r="55" spans="1:3" x14ac:dyDescent="0.25">
      <c r="A55" s="8" t="s">
        <v>565</v>
      </c>
      <c r="B55" s="8">
        <v>5</v>
      </c>
      <c r="C55" s="9">
        <v>810.98430699999994</v>
      </c>
    </row>
    <row r="56" spans="1:3" x14ac:dyDescent="0.25">
      <c r="A56" s="8" t="s">
        <v>19</v>
      </c>
      <c r="B56" s="8">
        <v>4</v>
      </c>
      <c r="C56" s="9">
        <v>3262.2054119999998</v>
      </c>
    </row>
    <row r="57" spans="1:3" x14ac:dyDescent="0.25">
      <c r="A57" s="8" t="s">
        <v>84</v>
      </c>
      <c r="B57" s="8">
        <v>4</v>
      </c>
      <c r="C57" s="9">
        <v>857.982348</v>
      </c>
    </row>
    <row r="58" spans="1:3" x14ac:dyDescent="0.25">
      <c r="A58" s="8" t="s">
        <v>128</v>
      </c>
      <c r="B58" s="8">
        <v>4</v>
      </c>
      <c r="C58" s="9">
        <v>656.40951700000005</v>
      </c>
    </row>
    <row r="59" spans="1:3" x14ac:dyDescent="0.25">
      <c r="A59" s="8" t="s">
        <v>135</v>
      </c>
      <c r="B59" s="8">
        <v>4</v>
      </c>
      <c r="C59" s="9">
        <v>2645.9484539999999</v>
      </c>
    </row>
    <row r="60" spans="1:3" x14ac:dyDescent="0.25">
      <c r="A60" s="8" t="s">
        <v>174</v>
      </c>
      <c r="B60" s="8">
        <v>4</v>
      </c>
      <c r="C60" s="9">
        <v>6882.9318659999999</v>
      </c>
    </row>
    <row r="61" spans="1:3" x14ac:dyDescent="0.25">
      <c r="A61" s="8" t="s">
        <v>176</v>
      </c>
      <c r="B61" s="8">
        <v>4</v>
      </c>
      <c r="C61" s="9">
        <v>939.98048300000005</v>
      </c>
    </row>
    <row r="62" spans="1:3" x14ac:dyDescent="0.25">
      <c r="A62" s="8" t="s">
        <v>205</v>
      </c>
      <c r="B62" s="8">
        <v>4</v>
      </c>
      <c r="C62" s="9">
        <v>7.566846</v>
      </c>
    </row>
    <row r="63" spans="1:3" x14ac:dyDescent="0.25">
      <c r="A63" s="8" t="s">
        <v>242</v>
      </c>
      <c r="B63" s="8">
        <v>4</v>
      </c>
      <c r="C63" s="9">
        <v>8124.8869729999997</v>
      </c>
    </row>
    <row r="64" spans="1:3" x14ac:dyDescent="0.25">
      <c r="A64" s="8" t="s">
        <v>353</v>
      </c>
      <c r="B64" s="8">
        <v>4</v>
      </c>
      <c r="C64" s="9">
        <v>220.995825</v>
      </c>
    </row>
    <row r="65" spans="1:3" x14ac:dyDescent="0.25">
      <c r="A65" s="8" t="s">
        <v>369</v>
      </c>
      <c r="B65" s="8">
        <v>4</v>
      </c>
      <c r="C65" s="9">
        <v>10840.050813</v>
      </c>
    </row>
    <row r="66" spans="1:3" x14ac:dyDescent="0.25">
      <c r="A66" s="8" t="s">
        <v>379</v>
      </c>
      <c r="B66" s="8">
        <v>4</v>
      </c>
      <c r="C66" s="9">
        <v>6867.5090090000003</v>
      </c>
    </row>
    <row r="67" spans="1:3" x14ac:dyDescent="0.25">
      <c r="A67" s="8" t="s">
        <v>470</v>
      </c>
      <c r="B67" s="8">
        <v>4</v>
      </c>
      <c r="C67" s="9">
        <v>1005.980628</v>
      </c>
    </row>
    <row r="68" spans="1:3" x14ac:dyDescent="0.25">
      <c r="A68" s="8" t="s">
        <v>481</v>
      </c>
      <c r="B68" s="8">
        <v>4</v>
      </c>
      <c r="C68" s="9">
        <v>242.99526299999999</v>
      </c>
    </row>
    <row r="69" spans="1:3" x14ac:dyDescent="0.25">
      <c r="A69" s="8" t="s">
        <v>551</v>
      </c>
      <c r="B69" s="8">
        <v>4</v>
      </c>
      <c r="C69" s="9">
        <v>1115.9792299999999</v>
      </c>
    </row>
    <row r="70" spans="1:3" x14ac:dyDescent="0.25">
      <c r="A70" s="8" t="s">
        <v>555</v>
      </c>
      <c r="B70" s="8">
        <v>4</v>
      </c>
      <c r="C70" s="9">
        <v>1152.8301779999999</v>
      </c>
    </row>
    <row r="71" spans="1:3" x14ac:dyDescent="0.25">
      <c r="A71" s="8" t="s">
        <v>8</v>
      </c>
      <c r="B71" s="8">
        <v>3</v>
      </c>
      <c r="C71" s="9">
        <v>734.98661100000004</v>
      </c>
    </row>
    <row r="72" spans="1:3" x14ac:dyDescent="0.25">
      <c r="A72" s="8" t="s">
        <v>49</v>
      </c>
      <c r="B72" s="8">
        <v>3</v>
      </c>
      <c r="C72" s="9">
        <v>586.55698600000005</v>
      </c>
    </row>
    <row r="73" spans="1:3" x14ac:dyDescent="0.25">
      <c r="A73" s="8" t="s">
        <v>67</v>
      </c>
      <c r="B73" s="8">
        <v>3</v>
      </c>
      <c r="C73" s="9">
        <v>63.998761999999999</v>
      </c>
    </row>
    <row r="74" spans="1:3" x14ac:dyDescent="0.25">
      <c r="A74" s="8" t="s">
        <v>81</v>
      </c>
      <c r="B74" s="8">
        <v>3</v>
      </c>
      <c r="C74" s="9">
        <v>348.99459200000001</v>
      </c>
    </row>
    <row r="75" spans="1:3" x14ac:dyDescent="0.25">
      <c r="A75" s="8" t="s">
        <v>82</v>
      </c>
      <c r="B75" s="8">
        <v>3</v>
      </c>
      <c r="C75" s="9">
        <v>35.999343000000003</v>
      </c>
    </row>
    <row r="76" spans="1:3" x14ac:dyDescent="0.25">
      <c r="A76" s="8" t="s">
        <v>93</v>
      </c>
      <c r="B76" s="8">
        <v>3</v>
      </c>
      <c r="C76" s="9">
        <v>58.161462</v>
      </c>
    </row>
    <row r="77" spans="1:3" x14ac:dyDescent="0.25">
      <c r="A77" s="8" t="s">
        <v>100</v>
      </c>
      <c r="B77" s="8">
        <v>3</v>
      </c>
      <c r="C77" s="9">
        <v>887.98267699999997</v>
      </c>
    </row>
    <row r="78" spans="1:3" x14ac:dyDescent="0.25">
      <c r="A78" s="8" t="s">
        <v>102</v>
      </c>
      <c r="B78" s="8">
        <v>3</v>
      </c>
      <c r="C78" s="9">
        <v>899.99047800000005</v>
      </c>
    </row>
    <row r="79" spans="1:3" x14ac:dyDescent="0.25">
      <c r="A79" s="8" t="s">
        <v>103</v>
      </c>
      <c r="B79" s="8">
        <v>3</v>
      </c>
      <c r="C79" s="9">
        <v>896.99041099999999</v>
      </c>
    </row>
    <row r="80" spans="1:3" x14ac:dyDescent="0.25">
      <c r="A80" s="8" t="s">
        <v>105</v>
      </c>
      <c r="B80" s="8">
        <v>3</v>
      </c>
      <c r="C80" s="9">
        <v>785.98713699999996</v>
      </c>
    </row>
    <row r="81" spans="1:3" x14ac:dyDescent="0.25">
      <c r="A81" s="8" t="s">
        <v>130</v>
      </c>
      <c r="B81" s="8">
        <v>3</v>
      </c>
      <c r="C81" s="9">
        <v>1110.9790599999999</v>
      </c>
    </row>
    <row r="82" spans="1:3" x14ac:dyDescent="0.25">
      <c r="A82" s="8" t="s">
        <v>131</v>
      </c>
      <c r="B82" s="8">
        <v>3</v>
      </c>
      <c r="C82" s="9">
        <v>3577.0595640000001</v>
      </c>
    </row>
    <row r="83" spans="1:3" x14ac:dyDescent="0.25">
      <c r="A83" s="8" t="s">
        <v>153</v>
      </c>
      <c r="B83" s="8">
        <v>3</v>
      </c>
      <c r="C83" s="9">
        <v>1128.984076</v>
      </c>
    </row>
    <row r="84" spans="1:3" x14ac:dyDescent="0.25">
      <c r="A84" s="8" t="s">
        <v>163</v>
      </c>
      <c r="B84" s="8">
        <v>3</v>
      </c>
      <c r="C84" s="9">
        <v>7909.8593110000002</v>
      </c>
    </row>
    <row r="85" spans="1:3" x14ac:dyDescent="0.25">
      <c r="A85" s="8" t="s">
        <v>178</v>
      </c>
      <c r="B85" s="8">
        <v>3</v>
      </c>
      <c r="C85" s="9">
        <v>899.99044500000002</v>
      </c>
    </row>
    <row r="86" spans="1:3" x14ac:dyDescent="0.25">
      <c r="A86" s="8" t="s">
        <v>220</v>
      </c>
      <c r="B86" s="8">
        <v>3</v>
      </c>
      <c r="C86" s="9">
        <v>10585.041477999999</v>
      </c>
    </row>
    <row r="87" spans="1:3" x14ac:dyDescent="0.25">
      <c r="A87" s="8" t="s">
        <v>221</v>
      </c>
      <c r="B87" s="8">
        <v>3</v>
      </c>
      <c r="C87" s="9">
        <v>5691.9232519999996</v>
      </c>
    </row>
    <row r="88" spans="1:3" x14ac:dyDescent="0.25">
      <c r="A88" s="8" t="s">
        <v>272</v>
      </c>
      <c r="B88" s="8">
        <v>3</v>
      </c>
      <c r="C88" s="9">
        <v>899.99041199999999</v>
      </c>
    </row>
    <row r="89" spans="1:3" x14ac:dyDescent="0.25">
      <c r="A89" s="8" t="s">
        <v>287</v>
      </c>
      <c r="B89" s="8">
        <v>3</v>
      </c>
      <c r="C89" s="9">
        <v>180.08807300000001</v>
      </c>
    </row>
    <row r="90" spans="1:3" x14ac:dyDescent="0.25">
      <c r="A90" s="8" t="s">
        <v>310</v>
      </c>
      <c r="B90" s="8">
        <v>3</v>
      </c>
      <c r="C90" s="9">
        <v>898.98270400000001</v>
      </c>
    </row>
    <row r="91" spans="1:3" x14ac:dyDescent="0.25">
      <c r="A91" s="8" t="s">
        <v>356</v>
      </c>
      <c r="B91" s="8">
        <v>3</v>
      </c>
      <c r="C91" s="9">
        <v>4689.0428700000002</v>
      </c>
    </row>
    <row r="92" spans="1:3" x14ac:dyDescent="0.25">
      <c r="A92" s="8" t="s">
        <v>366</v>
      </c>
      <c r="B92" s="8">
        <v>3</v>
      </c>
      <c r="C92" s="9">
        <v>899.98334399999999</v>
      </c>
    </row>
    <row r="93" spans="1:3" x14ac:dyDescent="0.25">
      <c r="A93" s="8" t="s">
        <v>367</v>
      </c>
      <c r="B93" s="8">
        <v>3</v>
      </c>
      <c r="C93" s="9">
        <v>3575.932393</v>
      </c>
    </row>
    <row r="94" spans="1:3" x14ac:dyDescent="0.25">
      <c r="A94" s="8" t="s">
        <v>377</v>
      </c>
      <c r="B94" s="8">
        <v>3</v>
      </c>
      <c r="C94" s="9">
        <v>132.55403000000001</v>
      </c>
    </row>
    <row r="95" spans="1:3" x14ac:dyDescent="0.25">
      <c r="A95" s="8" t="s">
        <v>381</v>
      </c>
      <c r="B95" s="8">
        <v>3</v>
      </c>
      <c r="C95" s="9">
        <v>13037.716173999999</v>
      </c>
    </row>
    <row r="96" spans="1:3" x14ac:dyDescent="0.25">
      <c r="A96" s="8" t="s">
        <v>428</v>
      </c>
      <c r="B96" s="8">
        <v>3</v>
      </c>
      <c r="C96" s="9">
        <v>119.997778</v>
      </c>
    </row>
    <row r="97" spans="1:3" x14ac:dyDescent="0.25">
      <c r="A97" s="8" t="s">
        <v>439</v>
      </c>
      <c r="B97" s="8">
        <v>3</v>
      </c>
      <c r="C97" s="9">
        <v>527.99032899999997</v>
      </c>
    </row>
    <row r="98" spans="1:3" x14ac:dyDescent="0.25">
      <c r="A98" s="8" t="s">
        <v>472</v>
      </c>
      <c r="B98" s="8">
        <v>3</v>
      </c>
      <c r="C98" s="9">
        <v>9550.7932039999996</v>
      </c>
    </row>
    <row r="99" spans="1:3" x14ac:dyDescent="0.25">
      <c r="A99" s="8" t="s">
        <v>499</v>
      </c>
      <c r="B99" s="8">
        <v>3</v>
      </c>
      <c r="C99" s="9">
        <v>11504.150659999999</v>
      </c>
    </row>
    <row r="100" spans="1:3" x14ac:dyDescent="0.25">
      <c r="A100" s="8" t="s">
        <v>539</v>
      </c>
      <c r="B100" s="8">
        <v>3</v>
      </c>
      <c r="C100" s="9">
        <v>269.21785499999999</v>
      </c>
    </row>
    <row r="101" spans="1:3" x14ac:dyDescent="0.25">
      <c r="A101" s="8" t="s">
        <v>564</v>
      </c>
      <c r="B101" s="8">
        <v>3</v>
      </c>
      <c r="C101" s="9">
        <v>617.98792500000002</v>
      </c>
    </row>
    <row r="102" spans="1:3" x14ac:dyDescent="0.25">
      <c r="A102" s="8" t="s">
        <v>567</v>
      </c>
      <c r="B102" s="8">
        <v>3</v>
      </c>
      <c r="C102" s="9">
        <v>893.98188400000004</v>
      </c>
    </row>
    <row r="103" spans="1:3" x14ac:dyDescent="0.25">
      <c r="A103" s="8" t="s">
        <v>7</v>
      </c>
      <c r="B103" s="8">
        <v>2</v>
      </c>
      <c r="C103" s="9">
        <v>959.98234000000002</v>
      </c>
    </row>
    <row r="104" spans="1:3" x14ac:dyDescent="0.25">
      <c r="A104" s="8" t="s">
        <v>21</v>
      </c>
      <c r="B104" s="8">
        <v>2</v>
      </c>
      <c r="C104" s="9">
        <v>689.98674900000003</v>
      </c>
    </row>
    <row r="105" spans="1:3" x14ac:dyDescent="0.25">
      <c r="A105" s="8" t="s">
        <v>23</v>
      </c>
      <c r="B105" s="8">
        <v>2</v>
      </c>
      <c r="C105" s="9">
        <v>188.99684999999999</v>
      </c>
    </row>
    <row r="106" spans="1:3" x14ac:dyDescent="0.25">
      <c r="A106" s="8" t="s">
        <v>27</v>
      </c>
      <c r="B106" s="8">
        <v>2</v>
      </c>
      <c r="C106" s="9">
        <v>5161.3550130000003</v>
      </c>
    </row>
    <row r="107" spans="1:3" x14ac:dyDescent="0.25">
      <c r="A107" s="8" t="s">
        <v>42</v>
      </c>
      <c r="B107" s="8">
        <v>2</v>
      </c>
      <c r="C107" s="9">
        <v>32.999366999999999</v>
      </c>
    </row>
    <row r="108" spans="1:3" x14ac:dyDescent="0.25">
      <c r="A108" s="8" t="s">
        <v>58</v>
      </c>
      <c r="B108" s="8">
        <v>2</v>
      </c>
      <c r="C108" s="9">
        <v>87.239486999999997</v>
      </c>
    </row>
    <row r="109" spans="1:3" x14ac:dyDescent="0.25">
      <c r="A109" s="8" t="s">
        <v>62</v>
      </c>
      <c r="B109" s="8">
        <v>2</v>
      </c>
      <c r="C109" s="9">
        <v>1669.969409</v>
      </c>
    </row>
    <row r="110" spans="1:3" x14ac:dyDescent="0.25">
      <c r="A110" s="8" t="s">
        <v>64</v>
      </c>
      <c r="B110" s="8">
        <v>2</v>
      </c>
      <c r="C110" s="9">
        <v>488.98917999999998</v>
      </c>
    </row>
    <row r="111" spans="1:3" x14ac:dyDescent="0.25">
      <c r="A111" s="8" t="s">
        <v>73</v>
      </c>
      <c r="B111" s="8">
        <v>2</v>
      </c>
      <c r="C111" s="9">
        <v>1436.8747920000001</v>
      </c>
    </row>
    <row r="112" spans="1:3" x14ac:dyDescent="0.25">
      <c r="A112" s="8" t="s">
        <v>77</v>
      </c>
      <c r="B112" s="8">
        <v>2</v>
      </c>
      <c r="C112" s="9">
        <v>335.99347799999998</v>
      </c>
    </row>
    <row r="113" spans="1:3" x14ac:dyDescent="0.25">
      <c r="A113" s="8" t="s">
        <v>83</v>
      </c>
      <c r="B113" s="8">
        <v>2</v>
      </c>
      <c r="C113" s="9">
        <v>599.98905100000002</v>
      </c>
    </row>
    <row r="114" spans="1:3" x14ac:dyDescent="0.25">
      <c r="A114" s="8" t="s">
        <v>91</v>
      </c>
      <c r="B114" s="8">
        <v>2</v>
      </c>
      <c r="C114" s="9">
        <v>3130.2987090000001</v>
      </c>
    </row>
    <row r="115" spans="1:3" x14ac:dyDescent="0.25">
      <c r="A115" s="8" t="s">
        <v>99</v>
      </c>
      <c r="B115" s="8">
        <v>2</v>
      </c>
      <c r="C115" s="9">
        <v>587.98794499999997</v>
      </c>
    </row>
    <row r="116" spans="1:3" x14ac:dyDescent="0.25">
      <c r="A116" s="8" t="s">
        <v>109</v>
      </c>
      <c r="B116" s="8">
        <v>2</v>
      </c>
      <c r="C116" s="9">
        <v>577.98842000000002</v>
      </c>
    </row>
    <row r="117" spans="1:3" x14ac:dyDescent="0.25">
      <c r="A117" s="8" t="s">
        <v>111</v>
      </c>
      <c r="B117" s="8">
        <v>2</v>
      </c>
      <c r="C117" s="9">
        <v>127.997709</v>
      </c>
    </row>
    <row r="118" spans="1:3" x14ac:dyDescent="0.25">
      <c r="A118" s="8" t="s">
        <v>114</v>
      </c>
      <c r="B118" s="8">
        <v>2</v>
      </c>
      <c r="C118" s="9">
        <v>571.98843899999997</v>
      </c>
    </row>
    <row r="119" spans="1:3" x14ac:dyDescent="0.25">
      <c r="A119" s="8" t="s">
        <v>134</v>
      </c>
      <c r="B119" s="8">
        <v>2</v>
      </c>
      <c r="C119" s="9">
        <v>4055.9221429999998</v>
      </c>
    </row>
    <row r="120" spans="1:3" x14ac:dyDescent="0.25">
      <c r="A120" s="8" t="s">
        <v>137</v>
      </c>
      <c r="B120" s="8">
        <v>2</v>
      </c>
      <c r="C120" s="9">
        <v>5205.9984709999999</v>
      </c>
    </row>
    <row r="121" spans="1:3" x14ac:dyDescent="0.25">
      <c r="A121" s="8" t="s">
        <v>138</v>
      </c>
      <c r="B121" s="8">
        <v>2</v>
      </c>
      <c r="C121" s="9">
        <v>2099.9596879999999</v>
      </c>
    </row>
    <row r="122" spans="1:3" x14ac:dyDescent="0.25">
      <c r="A122" s="8" t="s">
        <v>142</v>
      </c>
      <c r="B122" s="8">
        <v>2</v>
      </c>
      <c r="C122" s="9">
        <v>509.99012699999997</v>
      </c>
    </row>
    <row r="123" spans="1:3" x14ac:dyDescent="0.25">
      <c r="A123" s="8" t="s">
        <v>144</v>
      </c>
      <c r="B123" s="8">
        <v>2</v>
      </c>
      <c r="C123" s="9">
        <v>86.998203000000004</v>
      </c>
    </row>
    <row r="124" spans="1:3" x14ac:dyDescent="0.25">
      <c r="A124" s="8" t="s">
        <v>167</v>
      </c>
      <c r="B124" s="8">
        <v>2</v>
      </c>
      <c r="C124" s="9">
        <v>593.98850200000004</v>
      </c>
    </row>
    <row r="125" spans="1:3" x14ac:dyDescent="0.25">
      <c r="A125" s="8" t="s">
        <v>168</v>
      </c>
      <c r="B125" s="8">
        <v>2</v>
      </c>
      <c r="C125" s="9">
        <v>389.99197199999998</v>
      </c>
    </row>
    <row r="126" spans="1:3" x14ac:dyDescent="0.25">
      <c r="A126" s="8" t="s">
        <v>172</v>
      </c>
      <c r="B126" s="8">
        <v>2</v>
      </c>
      <c r="C126" s="9">
        <v>1000.022945</v>
      </c>
    </row>
    <row r="127" spans="1:3" x14ac:dyDescent="0.25">
      <c r="A127" s="8" t="s">
        <v>183</v>
      </c>
      <c r="B127" s="8">
        <v>2</v>
      </c>
      <c r="C127" s="9">
        <v>1432.5236809999999</v>
      </c>
    </row>
    <row r="128" spans="1:3" x14ac:dyDescent="0.25">
      <c r="A128" s="8" t="s">
        <v>185</v>
      </c>
      <c r="B128" s="8">
        <v>2</v>
      </c>
      <c r="C128" s="9">
        <v>572.98735599999998</v>
      </c>
    </row>
    <row r="129" spans="1:3" x14ac:dyDescent="0.25">
      <c r="A129" s="8" t="s">
        <v>192</v>
      </c>
      <c r="B129" s="8">
        <v>2</v>
      </c>
      <c r="C129" s="9">
        <v>3700.9306879999999</v>
      </c>
    </row>
    <row r="130" spans="1:3" x14ac:dyDescent="0.25">
      <c r="A130" s="8" t="s">
        <v>194</v>
      </c>
      <c r="B130" s="8">
        <v>2</v>
      </c>
      <c r="C130" s="9">
        <v>1399.975563</v>
      </c>
    </row>
    <row r="131" spans="1:3" x14ac:dyDescent="0.25">
      <c r="A131" s="8" t="s">
        <v>196</v>
      </c>
      <c r="B131" s="8">
        <v>2</v>
      </c>
      <c r="C131" s="9">
        <v>569.98949400000004</v>
      </c>
    </row>
    <row r="132" spans="1:3" x14ac:dyDescent="0.25">
      <c r="A132" s="8" t="s">
        <v>198</v>
      </c>
      <c r="B132" s="8">
        <v>2</v>
      </c>
      <c r="C132" s="9">
        <v>308.99401</v>
      </c>
    </row>
    <row r="133" spans="1:3" x14ac:dyDescent="0.25">
      <c r="A133" s="8" t="s">
        <v>200</v>
      </c>
      <c r="B133" s="8">
        <v>2</v>
      </c>
      <c r="C133" s="9">
        <v>443.99168700000001</v>
      </c>
    </row>
    <row r="134" spans="1:3" x14ac:dyDescent="0.25">
      <c r="A134" s="8" t="s">
        <v>203</v>
      </c>
      <c r="B134" s="8">
        <v>2</v>
      </c>
      <c r="C134" s="9">
        <v>601.24616000000003</v>
      </c>
    </row>
    <row r="135" spans="1:3" x14ac:dyDescent="0.25">
      <c r="A135" s="8" t="s">
        <v>210</v>
      </c>
      <c r="B135" s="8">
        <v>2</v>
      </c>
      <c r="C135" s="9">
        <v>574.98968300000001</v>
      </c>
    </row>
    <row r="136" spans="1:3" x14ac:dyDescent="0.25">
      <c r="A136" s="8" t="s">
        <v>211</v>
      </c>
      <c r="B136" s="8">
        <v>2</v>
      </c>
      <c r="C136" s="9">
        <v>2258.8836780000001</v>
      </c>
    </row>
    <row r="137" spans="1:3" x14ac:dyDescent="0.25">
      <c r="A137" s="8" t="s">
        <v>216</v>
      </c>
      <c r="B137" s="8">
        <v>2</v>
      </c>
      <c r="C137" s="9">
        <v>828.98412699999994</v>
      </c>
    </row>
    <row r="138" spans="1:3" x14ac:dyDescent="0.25">
      <c r="A138" s="8" t="s">
        <v>222</v>
      </c>
      <c r="B138" s="8">
        <v>2</v>
      </c>
      <c r="C138" s="9">
        <v>1529.8186310000001</v>
      </c>
    </row>
    <row r="139" spans="1:3" x14ac:dyDescent="0.25">
      <c r="A139" s="8" t="s">
        <v>232</v>
      </c>
      <c r="B139" s="8">
        <v>2</v>
      </c>
      <c r="C139" s="9">
        <v>12.034265</v>
      </c>
    </row>
    <row r="140" spans="1:3" x14ac:dyDescent="0.25">
      <c r="A140" s="8" t="s">
        <v>235</v>
      </c>
      <c r="B140" s="8">
        <v>2</v>
      </c>
      <c r="C140" s="9">
        <v>243.99540400000001</v>
      </c>
    </row>
    <row r="141" spans="1:3" x14ac:dyDescent="0.25">
      <c r="A141" s="8" t="s">
        <v>240</v>
      </c>
      <c r="B141" s="8">
        <v>2</v>
      </c>
      <c r="C141" s="9">
        <v>9471.8292440000005</v>
      </c>
    </row>
    <row r="142" spans="1:3" x14ac:dyDescent="0.25">
      <c r="A142" s="8" t="s">
        <v>248</v>
      </c>
      <c r="B142" s="8">
        <v>2</v>
      </c>
      <c r="C142" s="9">
        <v>224.995779</v>
      </c>
    </row>
    <row r="143" spans="1:3" x14ac:dyDescent="0.25">
      <c r="A143" s="8" t="s">
        <v>250</v>
      </c>
      <c r="B143" s="8">
        <v>2</v>
      </c>
      <c r="C143" s="9">
        <v>2819.9543720000001</v>
      </c>
    </row>
    <row r="144" spans="1:3" x14ac:dyDescent="0.25">
      <c r="A144" s="8" t="s">
        <v>260</v>
      </c>
      <c r="B144" s="8">
        <v>2</v>
      </c>
      <c r="C144" s="9">
        <v>170.99666300000001</v>
      </c>
    </row>
    <row r="145" spans="1:3" x14ac:dyDescent="0.25">
      <c r="A145" s="8" t="s">
        <v>264</v>
      </c>
      <c r="B145" s="8">
        <v>2</v>
      </c>
      <c r="C145" s="9">
        <v>521.99174100000005</v>
      </c>
    </row>
    <row r="146" spans="1:3" x14ac:dyDescent="0.25">
      <c r="A146" s="8" t="s">
        <v>279</v>
      </c>
      <c r="B146" s="8">
        <v>2</v>
      </c>
      <c r="C146" s="9">
        <v>1467.7229850000001</v>
      </c>
    </row>
    <row r="147" spans="1:3" x14ac:dyDescent="0.25">
      <c r="A147" s="8" t="s">
        <v>280</v>
      </c>
      <c r="B147" s="8">
        <v>2</v>
      </c>
      <c r="C147" s="9">
        <v>399.993089</v>
      </c>
    </row>
    <row r="148" spans="1:3" x14ac:dyDescent="0.25">
      <c r="A148" s="8" t="s">
        <v>288</v>
      </c>
      <c r="B148" s="8">
        <v>2</v>
      </c>
      <c r="C148" s="9">
        <v>769.98539000000005</v>
      </c>
    </row>
    <row r="149" spans="1:3" x14ac:dyDescent="0.25">
      <c r="A149" s="8" t="s">
        <v>293</v>
      </c>
      <c r="B149" s="8">
        <v>2</v>
      </c>
      <c r="C149" s="9">
        <v>72.998710000000003</v>
      </c>
    </row>
    <row r="150" spans="1:3" x14ac:dyDescent="0.25">
      <c r="A150" s="8" t="s">
        <v>300</v>
      </c>
      <c r="B150" s="8">
        <v>2</v>
      </c>
      <c r="C150" s="9">
        <v>272.99428399999999</v>
      </c>
    </row>
    <row r="151" spans="1:3" x14ac:dyDescent="0.25">
      <c r="A151" s="8" t="s">
        <v>301</v>
      </c>
      <c r="B151" s="8">
        <v>2</v>
      </c>
      <c r="C151" s="9">
        <v>461.99052499999999</v>
      </c>
    </row>
    <row r="152" spans="1:3" x14ac:dyDescent="0.25">
      <c r="A152" s="8" t="s">
        <v>311</v>
      </c>
      <c r="B152" s="8">
        <v>2</v>
      </c>
      <c r="C152" s="9">
        <v>434.99374799999998</v>
      </c>
    </row>
    <row r="153" spans="1:3" x14ac:dyDescent="0.25">
      <c r="A153" s="8" t="s">
        <v>313</v>
      </c>
      <c r="B153" s="8">
        <v>2</v>
      </c>
      <c r="C153" s="9">
        <v>31.999414999999999</v>
      </c>
    </row>
    <row r="154" spans="1:3" x14ac:dyDescent="0.25">
      <c r="A154" s="8" t="s">
        <v>317</v>
      </c>
      <c r="B154" s="8">
        <v>2</v>
      </c>
      <c r="C154" s="9">
        <v>5157.9322389999998</v>
      </c>
    </row>
    <row r="155" spans="1:3" x14ac:dyDescent="0.25">
      <c r="A155" s="8" t="s">
        <v>339</v>
      </c>
      <c r="B155" s="8">
        <v>2</v>
      </c>
      <c r="C155" s="9">
        <v>572.98903399999995</v>
      </c>
    </row>
    <row r="156" spans="1:3" x14ac:dyDescent="0.25">
      <c r="A156" s="8" t="s">
        <v>342</v>
      </c>
      <c r="B156" s="8">
        <v>2</v>
      </c>
      <c r="C156" s="9">
        <v>1699.969004</v>
      </c>
    </row>
    <row r="157" spans="1:3" x14ac:dyDescent="0.25">
      <c r="A157" s="8" t="s">
        <v>358</v>
      </c>
      <c r="B157" s="8">
        <v>2</v>
      </c>
      <c r="C157" s="9">
        <v>1711.9796819999999</v>
      </c>
    </row>
    <row r="158" spans="1:3" x14ac:dyDescent="0.25">
      <c r="A158" s="8" t="s">
        <v>361</v>
      </c>
      <c r="B158" s="8">
        <v>2</v>
      </c>
      <c r="C158" s="9">
        <v>12.007156</v>
      </c>
    </row>
    <row r="159" spans="1:3" x14ac:dyDescent="0.25">
      <c r="A159" s="8" t="s">
        <v>368</v>
      </c>
      <c r="B159" s="8">
        <v>2</v>
      </c>
      <c r="C159" s="9">
        <v>5909.8876360000004</v>
      </c>
    </row>
    <row r="160" spans="1:3" x14ac:dyDescent="0.25">
      <c r="A160" s="8" t="s">
        <v>376</v>
      </c>
      <c r="B160" s="8">
        <v>2</v>
      </c>
      <c r="C160" s="9">
        <v>827.98458800000003</v>
      </c>
    </row>
    <row r="161" spans="1:3" x14ac:dyDescent="0.25">
      <c r="A161" s="8" t="s">
        <v>400</v>
      </c>
      <c r="B161" s="8">
        <v>2</v>
      </c>
      <c r="C161" s="9">
        <v>593.09519699999998</v>
      </c>
    </row>
    <row r="162" spans="1:3" x14ac:dyDescent="0.25">
      <c r="A162" s="8" t="s">
        <v>414</v>
      </c>
      <c r="B162" s="8">
        <v>2</v>
      </c>
      <c r="C162" s="9">
        <v>431.42977999999999</v>
      </c>
    </row>
    <row r="163" spans="1:3" x14ac:dyDescent="0.25">
      <c r="A163" s="8" t="s">
        <v>421</v>
      </c>
      <c r="B163" s="8">
        <v>2</v>
      </c>
      <c r="C163" s="9">
        <v>145.25715600000001</v>
      </c>
    </row>
    <row r="164" spans="1:3" x14ac:dyDescent="0.25">
      <c r="A164" s="8" t="s">
        <v>422</v>
      </c>
      <c r="B164" s="8">
        <v>2</v>
      </c>
      <c r="C164" s="9">
        <v>35.999299000000001</v>
      </c>
    </row>
    <row r="165" spans="1:3" x14ac:dyDescent="0.25">
      <c r="A165" s="8" t="s">
        <v>424</v>
      </c>
      <c r="B165" s="8">
        <v>2</v>
      </c>
      <c r="C165" s="9">
        <v>434.202899</v>
      </c>
    </row>
    <row r="166" spans="1:3" x14ac:dyDescent="0.25">
      <c r="A166" s="8" t="s">
        <v>431</v>
      </c>
      <c r="B166" s="8">
        <v>2</v>
      </c>
      <c r="C166" s="9">
        <v>593.21108500000003</v>
      </c>
    </row>
    <row r="167" spans="1:3" x14ac:dyDescent="0.25">
      <c r="A167" s="8" t="s">
        <v>446</v>
      </c>
      <c r="B167" s="8">
        <v>2</v>
      </c>
      <c r="C167" s="9">
        <v>325.99390699999998</v>
      </c>
    </row>
    <row r="168" spans="1:3" x14ac:dyDescent="0.25">
      <c r="A168" s="8" t="s">
        <v>450</v>
      </c>
      <c r="B168" s="8">
        <v>2</v>
      </c>
      <c r="C168" s="9">
        <v>595.44928800000002</v>
      </c>
    </row>
    <row r="169" spans="1:3" x14ac:dyDescent="0.25">
      <c r="A169" s="8" t="s">
        <v>451</v>
      </c>
      <c r="B169" s="8">
        <v>2</v>
      </c>
      <c r="C169" s="9">
        <v>578.99404500000003</v>
      </c>
    </row>
    <row r="170" spans="1:3" x14ac:dyDescent="0.25">
      <c r="A170" s="8" t="s">
        <v>463</v>
      </c>
      <c r="B170" s="8">
        <v>2</v>
      </c>
      <c r="C170" s="9">
        <v>504.68651199999999</v>
      </c>
    </row>
    <row r="171" spans="1:3" x14ac:dyDescent="0.25">
      <c r="A171" s="8" t="s">
        <v>467</v>
      </c>
      <c r="B171" s="8">
        <v>2</v>
      </c>
      <c r="C171" s="9">
        <v>487.99096200000002</v>
      </c>
    </row>
    <row r="172" spans="1:3" x14ac:dyDescent="0.25">
      <c r="A172" s="8" t="s">
        <v>468</v>
      </c>
      <c r="B172" s="8">
        <v>2</v>
      </c>
      <c r="C172" s="9">
        <v>529.32042899999999</v>
      </c>
    </row>
    <row r="173" spans="1:3" x14ac:dyDescent="0.25">
      <c r="A173" s="8" t="s">
        <v>469</v>
      </c>
      <c r="B173" s="8">
        <v>2</v>
      </c>
      <c r="C173" s="9">
        <v>734.98609499999998</v>
      </c>
    </row>
    <row r="174" spans="1:3" x14ac:dyDescent="0.25">
      <c r="A174" s="8" t="s">
        <v>471</v>
      </c>
      <c r="B174" s="8">
        <v>2</v>
      </c>
      <c r="C174" s="9">
        <v>1158.9774460000001</v>
      </c>
    </row>
    <row r="175" spans="1:3" x14ac:dyDescent="0.25">
      <c r="A175" s="8" t="s">
        <v>485</v>
      </c>
      <c r="B175" s="8">
        <v>2</v>
      </c>
      <c r="C175" s="9">
        <v>128.99752599999999</v>
      </c>
    </row>
    <row r="176" spans="1:3" x14ac:dyDescent="0.25">
      <c r="A176" s="8" t="s">
        <v>492</v>
      </c>
      <c r="B176" s="8">
        <v>2</v>
      </c>
      <c r="C176" s="9">
        <v>555.39185499999996</v>
      </c>
    </row>
    <row r="177" spans="1:3" x14ac:dyDescent="0.25">
      <c r="A177" s="8" t="s">
        <v>493</v>
      </c>
      <c r="B177" s="8">
        <v>2</v>
      </c>
      <c r="C177" s="9">
        <v>575.99051099999997</v>
      </c>
    </row>
    <row r="178" spans="1:3" x14ac:dyDescent="0.25">
      <c r="A178" s="8" t="s">
        <v>501</v>
      </c>
      <c r="B178" s="8">
        <v>2</v>
      </c>
      <c r="C178" s="9">
        <v>113.09781</v>
      </c>
    </row>
    <row r="179" spans="1:3" x14ac:dyDescent="0.25">
      <c r="A179" s="8" t="s">
        <v>511</v>
      </c>
      <c r="B179" s="8">
        <v>2</v>
      </c>
      <c r="C179" s="9">
        <v>644.98808199999996</v>
      </c>
    </row>
    <row r="180" spans="1:3" x14ac:dyDescent="0.25">
      <c r="A180" s="8" t="s">
        <v>514</v>
      </c>
      <c r="B180" s="8">
        <v>2</v>
      </c>
      <c r="C180" s="9">
        <v>599.98735399999998</v>
      </c>
    </row>
    <row r="181" spans="1:3" x14ac:dyDescent="0.25">
      <c r="A181" s="8" t="s">
        <v>519</v>
      </c>
      <c r="B181" s="8">
        <v>2</v>
      </c>
      <c r="C181" s="9">
        <v>586.78179699999998</v>
      </c>
    </row>
    <row r="182" spans="1:3" x14ac:dyDescent="0.25">
      <c r="A182" s="8" t="s">
        <v>535</v>
      </c>
      <c r="B182" s="8">
        <v>2</v>
      </c>
      <c r="C182" s="9">
        <v>2008.0357859999999</v>
      </c>
    </row>
    <row r="183" spans="1:3" x14ac:dyDescent="0.25">
      <c r="A183" s="8" t="s">
        <v>541</v>
      </c>
      <c r="B183" s="8">
        <v>2</v>
      </c>
      <c r="C183" s="9">
        <v>459.99071900000001</v>
      </c>
    </row>
    <row r="184" spans="1:3" x14ac:dyDescent="0.25">
      <c r="A184" s="8" t="s">
        <v>568</v>
      </c>
      <c r="B184" s="8">
        <v>2</v>
      </c>
      <c r="C184" s="9">
        <v>1491.983624</v>
      </c>
    </row>
    <row r="185" spans="1:3" x14ac:dyDescent="0.25">
      <c r="A185" s="8" t="s">
        <v>569</v>
      </c>
      <c r="B185" s="8">
        <v>2</v>
      </c>
      <c r="C185" s="9">
        <v>331.992976</v>
      </c>
    </row>
    <row r="186" spans="1:3" x14ac:dyDescent="0.25">
      <c r="A186" s="8" t="s">
        <v>0</v>
      </c>
      <c r="B186" s="8">
        <v>1</v>
      </c>
      <c r="C186" s="9">
        <v>287.994665</v>
      </c>
    </row>
    <row r="187" spans="1:3" x14ac:dyDescent="0.25">
      <c r="A187" s="8" t="s">
        <v>1</v>
      </c>
      <c r="B187" s="8">
        <v>1</v>
      </c>
      <c r="C187" s="9">
        <v>123.997738</v>
      </c>
    </row>
    <row r="188" spans="1:3" x14ac:dyDescent="0.25">
      <c r="A188" s="8" t="s">
        <v>2</v>
      </c>
      <c r="B188" s="8">
        <v>1</v>
      </c>
      <c r="C188" s="9">
        <v>299.99505699999997</v>
      </c>
    </row>
    <row r="189" spans="1:3" x14ac:dyDescent="0.25">
      <c r="A189" s="8" t="s">
        <v>3</v>
      </c>
      <c r="B189" s="8">
        <v>1</v>
      </c>
      <c r="C189" s="9">
        <v>293.92034799999999</v>
      </c>
    </row>
    <row r="190" spans="1:3" x14ac:dyDescent="0.25">
      <c r="A190" s="8" t="s">
        <v>4</v>
      </c>
      <c r="B190" s="8">
        <v>1</v>
      </c>
      <c r="C190" s="9">
        <v>1459.9722870000001</v>
      </c>
    </row>
    <row r="191" spans="1:3" x14ac:dyDescent="0.25">
      <c r="A191" s="8" t="s">
        <v>36</v>
      </c>
      <c r="B191" s="8">
        <v>1</v>
      </c>
      <c r="C191" s="9">
        <v>53.999310999999999</v>
      </c>
    </row>
    <row r="192" spans="1:3" x14ac:dyDescent="0.25">
      <c r="A192" s="8" t="s">
        <v>5</v>
      </c>
      <c r="B192" s="8">
        <v>1</v>
      </c>
      <c r="C192" s="9">
        <v>100.078058</v>
      </c>
    </row>
    <row r="193" spans="1:3" x14ac:dyDescent="0.25">
      <c r="A193" s="8" t="s">
        <v>6</v>
      </c>
      <c r="B193" s="8">
        <v>1</v>
      </c>
      <c r="C193" s="9">
        <v>202.995878</v>
      </c>
    </row>
    <row r="194" spans="1:3" x14ac:dyDescent="0.25">
      <c r="A194" s="8" t="s">
        <v>9</v>
      </c>
      <c r="B194" s="8">
        <v>1</v>
      </c>
      <c r="C194" s="9">
        <v>879.98978199999999</v>
      </c>
    </row>
    <row r="195" spans="1:3" x14ac:dyDescent="0.25">
      <c r="A195" s="8" t="s">
        <v>10</v>
      </c>
      <c r="B195" s="8">
        <v>1</v>
      </c>
      <c r="C195" s="9">
        <v>155.99697499999999</v>
      </c>
    </row>
    <row r="196" spans="1:3" x14ac:dyDescent="0.25">
      <c r="A196" s="8" t="s">
        <v>11</v>
      </c>
      <c r="B196" s="8">
        <v>1</v>
      </c>
      <c r="C196" s="9">
        <v>119.99785799999999</v>
      </c>
    </row>
    <row r="197" spans="1:3" x14ac:dyDescent="0.25">
      <c r="A197" s="8" t="s">
        <v>12</v>
      </c>
      <c r="B197" s="8">
        <v>1</v>
      </c>
      <c r="C197" s="9">
        <v>146.46760599999999</v>
      </c>
    </row>
    <row r="198" spans="1:3" x14ac:dyDescent="0.25">
      <c r="A198" s="8" t="s">
        <v>13</v>
      </c>
      <c r="B198" s="8">
        <v>1</v>
      </c>
      <c r="C198" s="9">
        <v>7.9998430000000003</v>
      </c>
    </row>
    <row r="199" spans="1:3" x14ac:dyDescent="0.25">
      <c r="A199" s="8" t="s">
        <v>14</v>
      </c>
      <c r="B199" s="8">
        <v>1</v>
      </c>
      <c r="C199" s="9">
        <v>159.99681899999999</v>
      </c>
    </row>
    <row r="200" spans="1:3" x14ac:dyDescent="0.25">
      <c r="A200" s="8" t="s">
        <v>15</v>
      </c>
      <c r="B200" s="8">
        <v>1</v>
      </c>
      <c r="C200" s="9">
        <v>5.999854</v>
      </c>
    </row>
    <row r="201" spans="1:3" x14ac:dyDescent="0.25">
      <c r="A201" s="8" t="s">
        <v>16</v>
      </c>
      <c r="B201" s="8">
        <v>1</v>
      </c>
      <c r="C201" s="9">
        <v>41.331777000000002</v>
      </c>
    </row>
    <row r="202" spans="1:3" x14ac:dyDescent="0.25">
      <c r="A202" s="8" t="s">
        <v>17</v>
      </c>
      <c r="B202" s="8">
        <v>1</v>
      </c>
      <c r="C202" s="9">
        <v>3.9999120000000001</v>
      </c>
    </row>
    <row r="203" spans="1:3" x14ac:dyDescent="0.25">
      <c r="A203" s="8" t="s">
        <v>18</v>
      </c>
      <c r="B203" s="8">
        <v>1</v>
      </c>
      <c r="C203" s="9">
        <v>5.9998760000000004</v>
      </c>
    </row>
    <row r="204" spans="1:3" x14ac:dyDescent="0.25">
      <c r="A204" s="8" t="s">
        <v>20</v>
      </c>
      <c r="B204" s="8">
        <v>1</v>
      </c>
      <c r="C204" s="9">
        <v>299.71865700000001</v>
      </c>
    </row>
    <row r="205" spans="1:3" x14ac:dyDescent="0.25">
      <c r="A205" s="8" t="s">
        <v>22</v>
      </c>
      <c r="B205" s="8">
        <v>1</v>
      </c>
      <c r="C205" s="9">
        <v>161.99688699999999</v>
      </c>
    </row>
    <row r="206" spans="1:3" x14ac:dyDescent="0.25">
      <c r="A206" s="8" t="s">
        <v>24</v>
      </c>
      <c r="B206" s="8">
        <v>1</v>
      </c>
      <c r="C206" s="9">
        <v>299.99395399999997</v>
      </c>
    </row>
    <row r="207" spans="1:3" x14ac:dyDescent="0.25">
      <c r="A207" s="8" t="s">
        <v>26</v>
      </c>
      <c r="B207" s="8">
        <v>1</v>
      </c>
      <c r="C207" s="9">
        <v>11.999762</v>
      </c>
    </row>
    <row r="208" spans="1:3" x14ac:dyDescent="0.25">
      <c r="A208" s="8" t="s">
        <v>28</v>
      </c>
      <c r="B208" s="8">
        <v>1</v>
      </c>
      <c r="C208" s="9">
        <v>3.799925</v>
      </c>
    </row>
    <row r="209" spans="1:3" x14ac:dyDescent="0.25">
      <c r="A209" s="8" t="s">
        <v>29</v>
      </c>
      <c r="B209" s="8">
        <v>1</v>
      </c>
      <c r="C209" s="9">
        <v>442.24132600000002</v>
      </c>
    </row>
    <row r="210" spans="1:3" x14ac:dyDescent="0.25">
      <c r="A210" s="8" t="s">
        <v>30</v>
      </c>
      <c r="B210" s="8">
        <v>1</v>
      </c>
      <c r="C210" s="9">
        <v>36.013795999999999</v>
      </c>
    </row>
    <row r="211" spans="1:3" x14ac:dyDescent="0.25">
      <c r="A211" s="8" t="s">
        <v>31</v>
      </c>
      <c r="B211" s="8">
        <v>1</v>
      </c>
      <c r="C211" s="9">
        <v>47.999070000000003</v>
      </c>
    </row>
    <row r="212" spans="1:3" x14ac:dyDescent="0.25">
      <c r="A212" s="8" t="s">
        <v>32</v>
      </c>
      <c r="B212" s="8">
        <v>1</v>
      </c>
      <c r="C212" s="9">
        <v>295.88486799999998</v>
      </c>
    </row>
    <row r="213" spans="1:3" x14ac:dyDescent="0.25">
      <c r="A213" s="8" t="s">
        <v>33</v>
      </c>
      <c r="B213" s="8">
        <v>1</v>
      </c>
      <c r="C213" s="9">
        <v>280.99406399999998</v>
      </c>
    </row>
    <row r="214" spans="1:3" x14ac:dyDescent="0.25">
      <c r="A214" s="8" t="s">
        <v>34</v>
      </c>
      <c r="B214" s="8">
        <v>1</v>
      </c>
      <c r="C214" s="9">
        <v>84.998983999999993</v>
      </c>
    </row>
    <row r="215" spans="1:3" x14ac:dyDescent="0.25">
      <c r="A215" s="8" t="s">
        <v>35</v>
      </c>
      <c r="B215" s="8">
        <v>1</v>
      </c>
      <c r="C215" s="9">
        <v>1249.9761189999999</v>
      </c>
    </row>
    <row r="216" spans="1:3" x14ac:dyDescent="0.25">
      <c r="A216" s="8" t="s">
        <v>37</v>
      </c>
      <c r="B216" s="8">
        <v>1</v>
      </c>
      <c r="C216" s="9">
        <v>3.999924</v>
      </c>
    </row>
    <row r="217" spans="1:3" x14ac:dyDescent="0.25">
      <c r="A217" s="8" t="s">
        <v>38</v>
      </c>
      <c r="B217" s="8">
        <v>1</v>
      </c>
      <c r="C217" s="9">
        <v>99.998033000000007</v>
      </c>
    </row>
    <row r="218" spans="1:3" x14ac:dyDescent="0.25">
      <c r="A218" s="8" t="s">
        <v>39</v>
      </c>
      <c r="B218" s="8">
        <v>1</v>
      </c>
      <c r="C218" s="9">
        <v>18.010138000000001</v>
      </c>
    </row>
    <row r="219" spans="1:3" x14ac:dyDescent="0.25">
      <c r="A219" s="8" t="s">
        <v>40</v>
      </c>
      <c r="B219" s="8">
        <v>1</v>
      </c>
      <c r="C219" s="9">
        <v>96.998125000000002</v>
      </c>
    </row>
    <row r="220" spans="1:3" x14ac:dyDescent="0.25">
      <c r="A220" s="8" t="s">
        <v>41</v>
      </c>
      <c r="B220" s="8">
        <v>1</v>
      </c>
      <c r="C220" s="9">
        <v>17.999647</v>
      </c>
    </row>
    <row r="221" spans="1:3" x14ac:dyDescent="0.25">
      <c r="A221" s="8" t="s">
        <v>43</v>
      </c>
      <c r="B221" s="8">
        <v>1</v>
      </c>
      <c r="C221" s="9">
        <v>115.997669</v>
      </c>
    </row>
    <row r="222" spans="1:3" x14ac:dyDescent="0.25">
      <c r="A222" s="8" t="s">
        <v>44</v>
      </c>
      <c r="B222" s="8">
        <v>1</v>
      </c>
      <c r="C222" s="9">
        <v>95.998051000000004</v>
      </c>
    </row>
    <row r="223" spans="1:3" x14ac:dyDescent="0.25">
      <c r="A223" s="8" t="s">
        <v>45</v>
      </c>
      <c r="B223" s="8">
        <v>1</v>
      </c>
      <c r="C223" s="9">
        <v>435.991716</v>
      </c>
    </row>
    <row r="224" spans="1:3" x14ac:dyDescent="0.25">
      <c r="A224" s="8" t="s">
        <v>46</v>
      </c>
      <c r="B224" s="8">
        <v>1</v>
      </c>
      <c r="C224" s="9">
        <v>755.98477100000002</v>
      </c>
    </row>
    <row r="225" spans="1:3" x14ac:dyDescent="0.25">
      <c r="A225" s="8" t="s">
        <v>47</v>
      </c>
      <c r="B225" s="8">
        <v>1</v>
      </c>
      <c r="C225" s="9">
        <v>279.99429900000001</v>
      </c>
    </row>
    <row r="226" spans="1:3" x14ac:dyDescent="0.25">
      <c r="A226" s="8" t="s">
        <v>48</v>
      </c>
      <c r="B226" s="8">
        <v>1</v>
      </c>
      <c r="C226" s="9">
        <v>8.0398549999999993</v>
      </c>
    </row>
    <row r="227" spans="1:3" x14ac:dyDescent="0.25">
      <c r="A227" s="8" t="s">
        <v>50</v>
      </c>
      <c r="B227" s="8">
        <v>1</v>
      </c>
      <c r="C227" s="9">
        <v>141.99790200000001</v>
      </c>
    </row>
    <row r="228" spans="1:3" x14ac:dyDescent="0.25">
      <c r="A228" s="8" t="s">
        <v>51</v>
      </c>
      <c r="B228" s="8">
        <v>1</v>
      </c>
      <c r="C228" s="9">
        <v>11.883184999999999</v>
      </c>
    </row>
    <row r="229" spans="1:3" x14ac:dyDescent="0.25">
      <c r="A229" s="8" t="s">
        <v>52</v>
      </c>
      <c r="B229" s="8">
        <v>1</v>
      </c>
      <c r="C229" s="9">
        <v>308.99373700000001</v>
      </c>
    </row>
    <row r="230" spans="1:3" x14ac:dyDescent="0.25">
      <c r="A230" s="8" t="s">
        <v>53</v>
      </c>
      <c r="B230" s="8">
        <v>1</v>
      </c>
      <c r="C230" s="9">
        <v>85.998210999999998</v>
      </c>
    </row>
    <row r="231" spans="1:3" x14ac:dyDescent="0.25">
      <c r="A231" s="8" t="s">
        <v>54</v>
      </c>
      <c r="B231" s="8">
        <v>1</v>
      </c>
      <c r="C231" s="9">
        <v>19.999613</v>
      </c>
    </row>
    <row r="232" spans="1:3" x14ac:dyDescent="0.25">
      <c r="A232" s="8" t="s">
        <v>55</v>
      </c>
      <c r="B232" s="8">
        <v>1</v>
      </c>
      <c r="C232" s="9">
        <v>19.999607000000001</v>
      </c>
    </row>
    <row r="233" spans="1:3" x14ac:dyDescent="0.25">
      <c r="A233" s="8" t="s">
        <v>56</v>
      </c>
      <c r="B233" s="8">
        <v>1</v>
      </c>
      <c r="C233" s="9">
        <v>12.999746999999999</v>
      </c>
    </row>
    <row r="234" spans="1:3" x14ac:dyDescent="0.25">
      <c r="A234" s="8" t="s">
        <v>57</v>
      </c>
      <c r="B234" s="8">
        <v>1</v>
      </c>
      <c r="C234" s="9">
        <v>35.999274999999997</v>
      </c>
    </row>
    <row r="235" spans="1:3" x14ac:dyDescent="0.25">
      <c r="A235" s="8" t="s">
        <v>59</v>
      </c>
      <c r="B235" s="8">
        <v>1</v>
      </c>
      <c r="C235" s="9">
        <v>35.999294999999996</v>
      </c>
    </row>
    <row r="236" spans="1:3" x14ac:dyDescent="0.25">
      <c r="A236" s="8" t="s">
        <v>60</v>
      </c>
      <c r="B236" s="8">
        <v>1</v>
      </c>
      <c r="C236" s="9">
        <v>353.99309599999998</v>
      </c>
    </row>
    <row r="237" spans="1:3" x14ac:dyDescent="0.25">
      <c r="A237" s="8" t="s">
        <v>61</v>
      </c>
      <c r="B237" s="8">
        <v>1</v>
      </c>
      <c r="C237" s="9">
        <v>9.9997819999999997</v>
      </c>
    </row>
    <row r="238" spans="1:3" x14ac:dyDescent="0.25">
      <c r="A238" s="8" t="s">
        <v>63</v>
      </c>
      <c r="B238" s="8">
        <v>1</v>
      </c>
      <c r="C238" s="9">
        <v>101.997944</v>
      </c>
    </row>
    <row r="239" spans="1:3" x14ac:dyDescent="0.25">
      <c r="A239" s="8" t="s">
        <v>65</v>
      </c>
      <c r="B239" s="8">
        <v>1</v>
      </c>
      <c r="C239" s="9">
        <v>68.198610000000002</v>
      </c>
    </row>
    <row r="240" spans="1:3" x14ac:dyDescent="0.25">
      <c r="A240" s="8" t="s">
        <v>66</v>
      </c>
      <c r="B240" s="8">
        <v>1</v>
      </c>
      <c r="C240" s="9">
        <v>299.99474199999997</v>
      </c>
    </row>
    <row r="241" spans="1:3" x14ac:dyDescent="0.25">
      <c r="A241" s="8" t="s">
        <v>68</v>
      </c>
      <c r="B241" s="8">
        <v>1</v>
      </c>
      <c r="C241" s="9">
        <v>43.999192000000001</v>
      </c>
    </row>
    <row r="242" spans="1:3" x14ac:dyDescent="0.25">
      <c r="A242" s="8" t="s">
        <v>69</v>
      </c>
      <c r="B242" s="8">
        <v>1</v>
      </c>
      <c r="C242" s="9">
        <v>29.999424000000001</v>
      </c>
    </row>
    <row r="243" spans="1:3" x14ac:dyDescent="0.25">
      <c r="A243" s="8" t="s">
        <v>70</v>
      </c>
      <c r="B243" s="8">
        <v>1</v>
      </c>
      <c r="C243" s="9">
        <v>73.866144000000006</v>
      </c>
    </row>
    <row r="244" spans="1:3" x14ac:dyDescent="0.25">
      <c r="A244" s="8" t="s">
        <v>71</v>
      </c>
      <c r="B244" s="8">
        <v>1</v>
      </c>
      <c r="C244" s="9">
        <v>307.994371</v>
      </c>
    </row>
    <row r="245" spans="1:3" x14ac:dyDescent="0.25">
      <c r="A245" s="8" t="s">
        <v>72</v>
      </c>
      <c r="B245" s="8">
        <v>1</v>
      </c>
      <c r="C245" s="9">
        <v>294.46356200000002</v>
      </c>
    </row>
    <row r="246" spans="1:3" x14ac:dyDescent="0.25">
      <c r="A246" s="8" t="s">
        <v>76</v>
      </c>
      <c r="B246" s="8">
        <v>1</v>
      </c>
      <c r="C246" s="9">
        <v>1945.96243</v>
      </c>
    </row>
    <row r="247" spans="1:3" x14ac:dyDescent="0.25">
      <c r="A247" s="8" t="s">
        <v>78</v>
      </c>
      <c r="B247" s="8">
        <v>1</v>
      </c>
      <c r="C247" s="9">
        <v>6.9998620000000003</v>
      </c>
    </row>
    <row r="248" spans="1:3" x14ac:dyDescent="0.25">
      <c r="A248" s="8" t="s">
        <v>79</v>
      </c>
      <c r="B248" s="8">
        <v>1</v>
      </c>
      <c r="C248" s="9">
        <v>299.99439699999999</v>
      </c>
    </row>
    <row r="249" spans="1:3" x14ac:dyDescent="0.25">
      <c r="A249" s="8" t="s">
        <v>80</v>
      </c>
      <c r="B249" s="8">
        <v>1</v>
      </c>
      <c r="C249" s="9">
        <v>4649.9136390000003</v>
      </c>
    </row>
    <row r="250" spans="1:3" x14ac:dyDescent="0.25">
      <c r="A250" s="8" t="s">
        <v>85</v>
      </c>
      <c r="B250" s="8">
        <v>1</v>
      </c>
      <c r="C250" s="9">
        <v>62.998708000000001</v>
      </c>
    </row>
    <row r="251" spans="1:3" x14ac:dyDescent="0.25">
      <c r="A251" s="8" t="s">
        <v>86</v>
      </c>
      <c r="B251" s="8">
        <v>1</v>
      </c>
      <c r="C251" s="9">
        <v>539.98918300000003</v>
      </c>
    </row>
    <row r="252" spans="1:3" x14ac:dyDescent="0.25">
      <c r="A252" s="8" t="s">
        <v>87</v>
      </c>
      <c r="B252" s="8">
        <v>1</v>
      </c>
      <c r="C252" s="9">
        <v>300.75841400000002</v>
      </c>
    </row>
    <row r="253" spans="1:3" x14ac:dyDescent="0.25">
      <c r="A253" s="8" t="s">
        <v>88</v>
      </c>
      <c r="B253" s="8">
        <v>1</v>
      </c>
      <c r="C253" s="9">
        <v>599.98881900000003</v>
      </c>
    </row>
    <row r="254" spans="1:3" x14ac:dyDescent="0.25">
      <c r="A254" s="8" t="s">
        <v>89</v>
      </c>
      <c r="B254" s="8">
        <v>1</v>
      </c>
      <c r="C254" s="9">
        <v>11.999765999999999</v>
      </c>
    </row>
    <row r="255" spans="1:3" x14ac:dyDescent="0.25">
      <c r="A255" s="8" t="s">
        <v>90</v>
      </c>
      <c r="B255" s="8">
        <v>1</v>
      </c>
      <c r="C255" s="9">
        <v>210.01573200000001</v>
      </c>
    </row>
    <row r="256" spans="1:3" x14ac:dyDescent="0.25">
      <c r="A256" s="8" t="s">
        <v>92</v>
      </c>
      <c r="B256" s="8">
        <v>1</v>
      </c>
      <c r="C256" s="9">
        <v>11.999768</v>
      </c>
    </row>
    <row r="257" spans="1:3" x14ac:dyDescent="0.25">
      <c r="A257" s="8" t="s">
        <v>94</v>
      </c>
      <c r="B257" s="8">
        <v>1</v>
      </c>
      <c r="C257" s="9">
        <v>300.07513599999999</v>
      </c>
    </row>
    <row r="258" spans="1:3" x14ac:dyDescent="0.25">
      <c r="A258" s="8" t="s">
        <v>95</v>
      </c>
      <c r="B258" s="8">
        <v>1</v>
      </c>
      <c r="C258" s="9">
        <v>94.998045000000005</v>
      </c>
    </row>
    <row r="259" spans="1:3" x14ac:dyDescent="0.25">
      <c r="A259" s="8" t="s">
        <v>96</v>
      </c>
      <c r="B259" s="8">
        <v>1</v>
      </c>
      <c r="C259" s="9">
        <v>537.99024399999996</v>
      </c>
    </row>
    <row r="260" spans="1:3" x14ac:dyDescent="0.25">
      <c r="A260" s="8" t="s">
        <v>97</v>
      </c>
      <c r="B260" s="8">
        <v>1</v>
      </c>
      <c r="C260" s="9">
        <v>143.99706699999999</v>
      </c>
    </row>
    <row r="261" spans="1:3" x14ac:dyDescent="0.25">
      <c r="A261" s="8" t="s">
        <v>98</v>
      </c>
      <c r="B261" s="8">
        <v>1</v>
      </c>
      <c r="C261" s="9">
        <v>199.99615800000001</v>
      </c>
    </row>
    <row r="262" spans="1:3" x14ac:dyDescent="0.25">
      <c r="A262" s="8" t="s">
        <v>101</v>
      </c>
      <c r="B262" s="8">
        <v>1</v>
      </c>
      <c r="C262" s="9">
        <v>11.999765999999999</v>
      </c>
    </row>
    <row r="263" spans="1:3" x14ac:dyDescent="0.25">
      <c r="A263" s="8" t="s">
        <v>110</v>
      </c>
      <c r="B263" s="8">
        <v>1</v>
      </c>
      <c r="C263" s="9">
        <v>1149.977402</v>
      </c>
    </row>
    <row r="264" spans="1:3" x14ac:dyDescent="0.25">
      <c r="A264" s="8" t="s">
        <v>104</v>
      </c>
      <c r="B264" s="8">
        <v>1</v>
      </c>
      <c r="C264" s="9">
        <v>298.10388</v>
      </c>
    </row>
    <row r="265" spans="1:3" x14ac:dyDescent="0.25">
      <c r="A265" s="8" t="s">
        <v>106</v>
      </c>
      <c r="B265" s="8">
        <v>1</v>
      </c>
      <c r="C265" s="9">
        <v>357.99575700000003</v>
      </c>
    </row>
    <row r="266" spans="1:3" x14ac:dyDescent="0.25">
      <c r="A266" s="8" t="s">
        <v>107</v>
      </c>
      <c r="B266" s="8">
        <v>1</v>
      </c>
      <c r="C266" s="9">
        <v>298.703869</v>
      </c>
    </row>
    <row r="267" spans="1:3" x14ac:dyDescent="0.25">
      <c r="A267" s="8" t="s">
        <v>108</v>
      </c>
      <c r="B267" s="8">
        <v>1</v>
      </c>
      <c r="C267" s="9">
        <v>280.99498599999998</v>
      </c>
    </row>
    <row r="268" spans="1:3" x14ac:dyDescent="0.25">
      <c r="A268" s="8" t="s">
        <v>112</v>
      </c>
      <c r="B268" s="8">
        <v>1</v>
      </c>
      <c r="C268" s="9">
        <v>288.74796099999998</v>
      </c>
    </row>
    <row r="269" spans="1:3" x14ac:dyDescent="0.25">
      <c r="A269" s="8" t="s">
        <v>115</v>
      </c>
      <c r="B269" s="8">
        <v>1</v>
      </c>
      <c r="C269" s="9">
        <v>2624.9510829999999</v>
      </c>
    </row>
    <row r="270" spans="1:3" x14ac:dyDescent="0.25">
      <c r="A270" s="8" t="s">
        <v>116</v>
      </c>
      <c r="B270" s="8">
        <v>1</v>
      </c>
      <c r="C270" s="9">
        <v>351.99551400000001</v>
      </c>
    </row>
    <row r="271" spans="1:3" x14ac:dyDescent="0.25">
      <c r="A271" s="8" t="s">
        <v>117</v>
      </c>
      <c r="B271" s="8">
        <v>1</v>
      </c>
      <c r="C271" s="9">
        <v>617.98713299999997</v>
      </c>
    </row>
    <row r="272" spans="1:3" x14ac:dyDescent="0.25">
      <c r="A272" s="8" t="s">
        <v>119</v>
      </c>
      <c r="B272" s="8">
        <v>1</v>
      </c>
      <c r="C272" s="9">
        <v>16.999669000000001</v>
      </c>
    </row>
    <row r="273" spans="1:3" x14ac:dyDescent="0.25">
      <c r="A273" s="8" t="s">
        <v>120</v>
      </c>
      <c r="B273" s="8">
        <v>1</v>
      </c>
      <c r="C273" s="9">
        <v>5.6928520000000002</v>
      </c>
    </row>
    <row r="274" spans="1:3" x14ac:dyDescent="0.25">
      <c r="A274" s="8" t="s">
        <v>121</v>
      </c>
      <c r="B274" s="8">
        <v>1</v>
      </c>
      <c r="C274" s="9">
        <v>105.998088</v>
      </c>
    </row>
    <row r="275" spans="1:3" x14ac:dyDescent="0.25">
      <c r="A275" s="8" t="s">
        <v>122</v>
      </c>
      <c r="B275" s="8">
        <v>1</v>
      </c>
      <c r="C275" s="9">
        <v>624.98835499999996</v>
      </c>
    </row>
    <row r="276" spans="1:3" x14ac:dyDescent="0.25">
      <c r="A276" s="8" t="s">
        <v>124</v>
      </c>
      <c r="B276" s="8">
        <v>1</v>
      </c>
      <c r="C276" s="9">
        <v>299.99687299999999</v>
      </c>
    </row>
    <row r="277" spans="1:3" x14ac:dyDescent="0.25">
      <c r="A277" s="8" t="s">
        <v>125</v>
      </c>
      <c r="B277" s="8">
        <v>1</v>
      </c>
      <c r="C277" s="9">
        <v>276.99468200000001</v>
      </c>
    </row>
    <row r="278" spans="1:3" x14ac:dyDescent="0.25">
      <c r="A278" s="8" t="s">
        <v>126</v>
      </c>
      <c r="B278" s="8">
        <v>1</v>
      </c>
      <c r="C278" s="9">
        <v>296.70986499999998</v>
      </c>
    </row>
    <row r="279" spans="1:3" x14ac:dyDescent="0.25">
      <c r="A279" s="8" t="s">
        <v>127</v>
      </c>
      <c r="B279" s="8">
        <v>1</v>
      </c>
      <c r="C279" s="9">
        <v>54.998964000000001</v>
      </c>
    </row>
    <row r="280" spans="1:3" x14ac:dyDescent="0.25">
      <c r="A280" s="8" t="s">
        <v>129</v>
      </c>
      <c r="B280" s="8">
        <v>1</v>
      </c>
      <c r="C280" s="9">
        <v>369.992932</v>
      </c>
    </row>
    <row r="281" spans="1:3" x14ac:dyDescent="0.25">
      <c r="A281" s="8" t="s">
        <v>132</v>
      </c>
      <c r="B281" s="8">
        <v>1</v>
      </c>
      <c r="C281" s="9">
        <v>251.99503300000001</v>
      </c>
    </row>
    <row r="282" spans="1:3" x14ac:dyDescent="0.25">
      <c r="A282" s="8" t="s">
        <v>133</v>
      </c>
      <c r="B282" s="8">
        <v>1</v>
      </c>
      <c r="C282" s="9">
        <v>299.99381599999998</v>
      </c>
    </row>
    <row r="283" spans="1:3" x14ac:dyDescent="0.25">
      <c r="A283" s="8" t="s">
        <v>136</v>
      </c>
      <c r="B283" s="8">
        <v>1</v>
      </c>
      <c r="C283" s="9">
        <v>599.98844099999997</v>
      </c>
    </row>
    <row r="284" spans="1:3" x14ac:dyDescent="0.25">
      <c r="A284" s="8" t="s">
        <v>140</v>
      </c>
      <c r="B284" s="8">
        <v>1</v>
      </c>
      <c r="C284" s="9">
        <v>299.80584499999998</v>
      </c>
    </row>
    <row r="285" spans="1:3" x14ac:dyDescent="0.25">
      <c r="A285" s="8" t="s">
        <v>141</v>
      </c>
      <c r="B285" s="8">
        <v>1</v>
      </c>
      <c r="C285" s="9">
        <v>637.98786099999995</v>
      </c>
    </row>
    <row r="286" spans="1:3" x14ac:dyDescent="0.25">
      <c r="A286" s="8" t="s">
        <v>143</v>
      </c>
      <c r="B286" s="8">
        <v>1</v>
      </c>
      <c r="C286" s="9">
        <v>419.99192199999999</v>
      </c>
    </row>
    <row r="287" spans="1:3" x14ac:dyDescent="0.25">
      <c r="A287" s="8" t="s">
        <v>147</v>
      </c>
      <c r="B287" s="8">
        <v>1</v>
      </c>
      <c r="C287" s="9">
        <v>10.999781</v>
      </c>
    </row>
    <row r="288" spans="1:3" x14ac:dyDescent="0.25">
      <c r="A288" s="8" t="s">
        <v>148</v>
      </c>
      <c r="B288" s="8">
        <v>1</v>
      </c>
      <c r="C288" s="9">
        <v>480.991196</v>
      </c>
    </row>
    <row r="289" spans="1:3" x14ac:dyDescent="0.25">
      <c r="A289" s="8" t="s">
        <v>149</v>
      </c>
      <c r="B289" s="8">
        <v>1</v>
      </c>
      <c r="C289" s="9">
        <v>24.999555000000001</v>
      </c>
    </row>
    <row r="290" spans="1:3" x14ac:dyDescent="0.25">
      <c r="A290" s="8" t="s">
        <v>150</v>
      </c>
      <c r="B290" s="8">
        <v>1</v>
      </c>
      <c r="C290" s="9">
        <v>49.999048999999999</v>
      </c>
    </row>
    <row r="291" spans="1:3" x14ac:dyDescent="0.25">
      <c r="A291" s="8" t="s">
        <v>151</v>
      </c>
      <c r="B291" s="8">
        <v>1</v>
      </c>
      <c r="C291" s="9">
        <v>43.999479000000001</v>
      </c>
    </row>
    <row r="292" spans="1:3" x14ac:dyDescent="0.25">
      <c r="A292" s="8" t="s">
        <v>152</v>
      </c>
      <c r="B292" s="8">
        <v>1</v>
      </c>
      <c r="C292" s="9">
        <v>8.9998109999999993</v>
      </c>
    </row>
    <row r="293" spans="1:3" x14ac:dyDescent="0.25">
      <c r="A293" s="8" t="s">
        <v>154</v>
      </c>
      <c r="B293" s="8">
        <v>1</v>
      </c>
      <c r="C293" s="9">
        <v>75.998531999999997</v>
      </c>
    </row>
    <row r="294" spans="1:3" x14ac:dyDescent="0.25">
      <c r="A294" s="8" t="s">
        <v>155</v>
      </c>
      <c r="B294" s="8">
        <v>1</v>
      </c>
      <c r="C294" s="9">
        <v>2234.9711139999999</v>
      </c>
    </row>
    <row r="295" spans="1:3" x14ac:dyDescent="0.25">
      <c r="A295" s="8" t="s">
        <v>156</v>
      </c>
      <c r="B295" s="8">
        <v>1</v>
      </c>
      <c r="C295" s="9">
        <v>2349.9539220000001</v>
      </c>
    </row>
    <row r="296" spans="1:3" x14ac:dyDescent="0.25">
      <c r="A296" s="8" t="s">
        <v>157</v>
      </c>
      <c r="B296" s="8">
        <v>1</v>
      </c>
      <c r="C296" s="9">
        <v>949.98492399999998</v>
      </c>
    </row>
    <row r="297" spans="1:3" x14ac:dyDescent="0.25">
      <c r="A297" s="8" t="s">
        <v>158</v>
      </c>
      <c r="B297" s="8">
        <v>1</v>
      </c>
      <c r="C297" s="9">
        <v>3399.9522259999999</v>
      </c>
    </row>
    <row r="298" spans="1:3" x14ac:dyDescent="0.25">
      <c r="A298" s="8" t="s">
        <v>160</v>
      </c>
      <c r="B298" s="8">
        <v>1</v>
      </c>
      <c r="C298" s="9">
        <v>3610.0499610000002</v>
      </c>
    </row>
    <row r="299" spans="1:3" x14ac:dyDescent="0.25">
      <c r="A299" s="8" t="s">
        <v>161</v>
      </c>
      <c r="B299" s="8">
        <v>1</v>
      </c>
      <c r="C299" s="9">
        <v>395.99273599999998</v>
      </c>
    </row>
    <row r="300" spans="1:3" x14ac:dyDescent="0.25">
      <c r="A300" s="8" t="s">
        <v>164</v>
      </c>
      <c r="B300" s="8">
        <v>1</v>
      </c>
      <c r="C300" s="9">
        <v>4961.9491669999998</v>
      </c>
    </row>
    <row r="301" spans="1:3" x14ac:dyDescent="0.25">
      <c r="A301" s="8" t="s">
        <v>165</v>
      </c>
      <c r="B301" s="8">
        <v>1</v>
      </c>
      <c r="C301" s="9">
        <v>11.999764000000001</v>
      </c>
    </row>
    <row r="302" spans="1:3" x14ac:dyDescent="0.25">
      <c r="A302" s="8" t="s">
        <v>166</v>
      </c>
      <c r="B302" s="8">
        <v>1</v>
      </c>
      <c r="C302" s="9">
        <v>214.31561600000001</v>
      </c>
    </row>
    <row r="303" spans="1:3" x14ac:dyDescent="0.25">
      <c r="A303" s="8" t="s">
        <v>169</v>
      </c>
      <c r="B303" s="8">
        <v>1</v>
      </c>
      <c r="C303" s="9">
        <v>174.79679200000001</v>
      </c>
    </row>
    <row r="304" spans="1:3" x14ac:dyDescent="0.25">
      <c r="A304" s="8" t="s">
        <v>170</v>
      </c>
      <c r="B304" s="8">
        <v>1</v>
      </c>
      <c r="C304" s="9">
        <v>747.98603000000003</v>
      </c>
    </row>
    <row r="305" spans="1:3" x14ac:dyDescent="0.25">
      <c r="A305" s="8" t="s">
        <v>171</v>
      </c>
      <c r="B305" s="8">
        <v>1</v>
      </c>
      <c r="C305" s="9">
        <v>2207.95957</v>
      </c>
    </row>
    <row r="306" spans="1:3" x14ac:dyDescent="0.25">
      <c r="A306" s="8" t="s">
        <v>173</v>
      </c>
      <c r="B306" s="8">
        <v>1</v>
      </c>
      <c r="C306" s="9">
        <v>131.997389</v>
      </c>
    </row>
    <row r="307" spans="1:3" x14ac:dyDescent="0.25">
      <c r="A307" s="8" t="s">
        <v>175</v>
      </c>
      <c r="B307" s="8">
        <v>1</v>
      </c>
      <c r="C307" s="9">
        <v>569.98883499999999</v>
      </c>
    </row>
    <row r="308" spans="1:3" x14ac:dyDescent="0.25">
      <c r="A308" s="8" t="s">
        <v>177</v>
      </c>
      <c r="B308" s="8">
        <v>1</v>
      </c>
      <c r="C308" s="9">
        <v>34.999333999999998</v>
      </c>
    </row>
    <row r="309" spans="1:3" x14ac:dyDescent="0.25">
      <c r="A309" s="8" t="s">
        <v>179</v>
      </c>
      <c r="B309" s="8">
        <v>1</v>
      </c>
      <c r="C309" s="9">
        <v>129.99764099999999</v>
      </c>
    </row>
    <row r="310" spans="1:3" x14ac:dyDescent="0.25">
      <c r="A310" s="8" t="s">
        <v>180</v>
      </c>
      <c r="B310" s="8">
        <v>1</v>
      </c>
      <c r="C310" s="9">
        <v>630.28714200000002</v>
      </c>
    </row>
    <row r="311" spans="1:3" x14ac:dyDescent="0.25">
      <c r="A311" s="8" t="s">
        <v>182</v>
      </c>
      <c r="B311" s="8">
        <v>1</v>
      </c>
      <c r="C311" s="9">
        <v>59.998897999999997</v>
      </c>
    </row>
    <row r="312" spans="1:3" x14ac:dyDescent="0.25">
      <c r="A312" s="8" t="s">
        <v>184</v>
      </c>
      <c r="B312" s="8">
        <v>1</v>
      </c>
      <c r="C312" s="9">
        <v>459.99040000000002</v>
      </c>
    </row>
    <row r="313" spans="1:3" x14ac:dyDescent="0.25">
      <c r="A313" s="8" t="s">
        <v>186</v>
      </c>
      <c r="B313" s="8">
        <v>1</v>
      </c>
      <c r="C313" s="9">
        <v>5.9998849999999999</v>
      </c>
    </row>
    <row r="314" spans="1:3" x14ac:dyDescent="0.25">
      <c r="A314" s="8" t="s">
        <v>187</v>
      </c>
      <c r="B314" s="8">
        <v>1</v>
      </c>
      <c r="C314" s="9">
        <v>131.99729600000001</v>
      </c>
    </row>
    <row r="315" spans="1:3" x14ac:dyDescent="0.25">
      <c r="A315" s="8" t="s">
        <v>188</v>
      </c>
      <c r="B315" s="8">
        <v>1</v>
      </c>
      <c r="C315" s="9">
        <v>11.99977</v>
      </c>
    </row>
    <row r="316" spans="1:3" x14ac:dyDescent="0.25">
      <c r="A316" s="8" t="s">
        <v>189</v>
      </c>
      <c r="B316" s="8">
        <v>1</v>
      </c>
      <c r="C316" s="9">
        <v>562.73843499999998</v>
      </c>
    </row>
    <row r="317" spans="1:3" x14ac:dyDescent="0.25">
      <c r="A317" s="8" t="s">
        <v>190</v>
      </c>
      <c r="B317" s="8">
        <v>1</v>
      </c>
      <c r="C317" s="9">
        <v>5.249892</v>
      </c>
    </row>
    <row r="318" spans="1:3" x14ac:dyDescent="0.25">
      <c r="A318" s="8" t="s">
        <v>191</v>
      </c>
      <c r="B318" s="8">
        <v>1</v>
      </c>
      <c r="C318" s="9">
        <v>1351.7032349999999</v>
      </c>
    </row>
    <row r="319" spans="1:3" x14ac:dyDescent="0.25">
      <c r="A319" s="8" t="s">
        <v>193</v>
      </c>
      <c r="B319" s="8">
        <v>1</v>
      </c>
      <c r="C319" s="9">
        <v>7.9998459999999998</v>
      </c>
    </row>
    <row r="320" spans="1:3" x14ac:dyDescent="0.25">
      <c r="A320" s="8" t="s">
        <v>195</v>
      </c>
      <c r="B320" s="8">
        <v>1</v>
      </c>
      <c r="C320" s="9">
        <v>959.98033799999996</v>
      </c>
    </row>
    <row r="321" spans="1:3" x14ac:dyDescent="0.25">
      <c r="A321" s="8" t="s">
        <v>197</v>
      </c>
      <c r="B321" s="8">
        <v>1</v>
      </c>
      <c r="C321" s="9">
        <v>43.999113000000001</v>
      </c>
    </row>
    <row r="322" spans="1:3" x14ac:dyDescent="0.25">
      <c r="A322" s="8" t="s">
        <v>199</v>
      </c>
      <c r="B322" s="8">
        <v>1</v>
      </c>
      <c r="C322" s="9">
        <v>23.999483000000001</v>
      </c>
    </row>
    <row r="323" spans="1:3" x14ac:dyDescent="0.25">
      <c r="A323" s="8" t="s">
        <v>201</v>
      </c>
      <c r="B323" s="8">
        <v>1</v>
      </c>
      <c r="C323" s="9">
        <v>163.409783</v>
      </c>
    </row>
    <row r="324" spans="1:3" x14ac:dyDescent="0.25">
      <c r="A324" s="8" t="s">
        <v>204</v>
      </c>
      <c r="B324" s="8">
        <v>1</v>
      </c>
      <c r="C324" s="9">
        <v>2971.9373310000001</v>
      </c>
    </row>
    <row r="325" spans="1:3" x14ac:dyDescent="0.25">
      <c r="A325" s="8" t="s">
        <v>206</v>
      </c>
      <c r="B325" s="8">
        <v>1</v>
      </c>
      <c r="C325" s="9">
        <v>3.4814289999999999</v>
      </c>
    </row>
    <row r="326" spans="1:3" x14ac:dyDescent="0.25">
      <c r="A326" s="8" t="s">
        <v>207</v>
      </c>
      <c r="B326" s="8">
        <v>1</v>
      </c>
      <c r="C326" s="9">
        <v>1.5749679999999999</v>
      </c>
    </row>
    <row r="327" spans="1:3" x14ac:dyDescent="0.25">
      <c r="A327" s="8" t="s">
        <v>208</v>
      </c>
      <c r="B327" s="8">
        <v>1</v>
      </c>
      <c r="C327" s="9">
        <v>4387.9075059999996</v>
      </c>
    </row>
    <row r="328" spans="1:3" x14ac:dyDescent="0.25">
      <c r="A328" s="8" t="s">
        <v>212</v>
      </c>
      <c r="B328" s="8">
        <v>1</v>
      </c>
      <c r="C328" s="9">
        <v>292.995158</v>
      </c>
    </row>
    <row r="329" spans="1:3" x14ac:dyDescent="0.25">
      <c r="A329" s="8" t="s">
        <v>213</v>
      </c>
      <c r="B329" s="8">
        <v>1</v>
      </c>
      <c r="C329" s="9">
        <v>2194.517335</v>
      </c>
    </row>
    <row r="330" spans="1:3" x14ac:dyDescent="0.25">
      <c r="A330" s="8" t="s">
        <v>214</v>
      </c>
      <c r="B330" s="8">
        <v>1</v>
      </c>
      <c r="C330" s="9">
        <v>899.98306300000002</v>
      </c>
    </row>
    <row r="331" spans="1:3" x14ac:dyDescent="0.25">
      <c r="A331" s="8" t="s">
        <v>215</v>
      </c>
      <c r="B331" s="8">
        <v>1</v>
      </c>
      <c r="C331" s="9">
        <v>48.999070000000003</v>
      </c>
    </row>
    <row r="332" spans="1:3" x14ac:dyDescent="0.25">
      <c r="A332" s="8" t="s">
        <v>217</v>
      </c>
      <c r="B332" s="8">
        <v>1</v>
      </c>
      <c r="C332" s="9">
        <v>11.952282</v>
      </c>
    </row>
    <row r="333" spans="1:3" x14ac:dyDescent="0.25">
      <c r="A333" s="8" t="s">
        <v>224</v>
      </c>
      <c r="B333" s="8">
        <v>1</v>
      </c>
      <c r="C333" s="9">
        <v>299.99429700000002</v>
      </c>
    </row>
    <row r="334" spans="1:3" x14ac:dyDescent="0.25">
      <c r="A334" s="8" t="s">
        <v>225</v>
      </c>
      <c r="B334" s="8">
        <v>1</v>
      </c>
      <c r="C334" s="9">
        <v>293.75444800000002</v>
      </c>
    </row>
    <row r="335" spans="1:3" x14ac:dyDescent="0.25">
      <c r="A335" s="8" t="s">
        <v>226</v>
      </c>
      <c r="B335" s="8">
        <v>1</v>
      </c>
      <c r="C335" s="9">
        <v>23.999538999999999</v>
      </c>
    </row>
    <row r="336" spans="1:3" x14ac:dyDescent="0.25">
      <c r="A336" s="8" t="s">
        <v>227</v>
      </c>
      <c r="B336" s="8">
        <v>1</v>
      </c>
      <c r="C336" s="9">
        <v>164.99697</v>
      </c>
    </row>
    <row r="337" spans="1:3" x14ac:dyDescent="0.25">
      <c r="A337" s="8" t="s">
        <v>228</v>
      </c>
      <c r="B337" s="8">
        <v>1</v>
      </c>
      <c r="C337" s="9">
        <v>298.994508</v>
      </c>
    </row>
    <row r="338" spans="1:3" x14ac:dyDescent="0.25">
      <c r="A338" s="8" t="s">
        <v>229</v>
      </c>
      <c r="B338" s="8">
        <v>1</v>
      </c>
      <c r="C338" s="9">
        <v>252.99537599999999</v>
      </c>
    </row>
    <row r="339" spans="1:3" x14ac:dyDescent="0.25">
      <c r="A339" s="8" t="s">
        <v>230</v>
      </c>
      <c r="B339" s="8">
        <v>1</v>
      </c>
      <c r="C339" s="9">
        <v>3.9999210000000001</v>
      </c>
    </row>
    <row r="340" spans="1:3" x14ac:dyDescent="0.25">
      <c r="A340" s="8" t="s">
        <v>233</v>
      </c>
      <c r="B340" s="8">
        <v>1</v>
      </c>
      <c r="C340" s="9">
        <v>109.72706700000001</v>
      </c>
    </row>
    <row r="341" spans="1:3" x14ac:dyDescent="0.25">
      <c r="A341" s="8" t="s">
        <v>234</v>
      </c>
      <c r="B341" s="8">
        <v>1</v>
      </c>
      <c r="C341" s="9">
        <v>228.09349</v>
      </c>
    </row>
    <row r="342" spans="1:3" x14ac:dyDescent="0.25">
      <c r="A342" s="8" t="s">
        <v>236</v>
      </c>
      <c r="B342" s="8">
        <v>1</v>
      </c>
      <c r="C342" s="9">
        <v>293.996557</v>
      </c>
    </row>
    <row r="343" spans="1:3" x14ac:dyDescent="0.25">
      <c r="A343" s="8" t="s">
        <v>237</v>
      </c>
      <c r="B343" s="8">
        <v>1</v>
      </c>
      <c r="C343" s="9">
        <v>7.9998430000000003</v>
      </c>
    </row>
    <row r="344" spans="1:3" x14ac:dyDescent="0.25">
      <c r="A344" s="8" t="s">
        <v>238</v>
      </c>
      <c r="B344" s="8">
        <v>1</v>
      </c>
      <c r="C344" s="9">
        <v>17.999661</v>
      </c>
    </row>
    <row r="345" spans="1:3" x14ac:dyDescent="0.25">
      <c r="A345" s="8" t="s">
        <v>239</v>
      </c>
      <c r="B345" s="8">
        <v>1</v>
      </c>
      <c r="C345" s="9">
        <v>287.99470500000001</v>
      </c>
    </row>
    <row r="346" spans="1:3" x14ac:dyDescent="0.25">
      <c r="A346" s="8" t="s">
        <v>249</v>
      </c>
      <c r="B346" s="8">
        <v>1</v>
      </c>
      <c r="C346" s="9">
        <v>1.9999610000000001</v>
      </c>
    </row>
    <row r="347" spans="1:3" x14ac:dyDescent="0.25">
      <c r="A347" s="8" t="s">
        <v>251</v>
      </c>
      <c r="B347" s="8">
        <v>1</v>
      </c>
      <c r="C347" s="9">
        <v>1.8999630000000001</v>
      </c>
    </row>
    <row r="348" spans="1:3" x14ac:dyDescent="0.25">
      <c r="A348" s="8" t="s">
        <v>252</v>
      </c>
      <c r="B348" s="8">
        <v>1</v>
      </c>
      <c r="C348" s="9">
        <v>26.999476999999999</v>
      </c>
    </row>
    <row r="349" spans="1:3" x14ac:dyDescent="0.25">
      <c r="A349" s="8" t="s">
        <v>253</v>
      </c>
      <c r="B349" s="8">
        <v>1</v>
      </c>
      <c r="C349" s="9">
        <v>489.99011100000001</v>
      </c>
    </row>
    <row r="350" spans="1:3" x14ac:dyDescent="0.25">
      <c r="A350" s="8" t="s">
        <v>255</v>
      </c>
      <c r="B350" s="8">
        <v>1</v>
      </c>
      <c r="C350" s="9">
        <v>22.999559000000001</v>
      </c>
    </row>
    <row r="351" spans="1:3" x14ac:dyDescent="0.25">
      <c r="A351" s="8" t="s">
        <v>256</v>
      </c>
      <c r="B351" s="8">
        <v>1</v>
      </c>
      <c r="C351" s="9">
        <v>284.994844</v>
      </c>
    </row>
    <row r="352" spans="1:3" x14ac:dyDescent="0.25">
      <c r="A352" s="8" t="s">
        <v>257</v>
      </c>
      <c r="B352" s="8">
        <v>1</v>
      </c>
      <c r="C352" s="9">
        <v>11.999802000000001</v>
      </c>
    </row>
    <row r="353" spans="1:3" x14ac:dyDescent="0.25">
      <c r="A353" s="8" t="s">
        <v>258</v>
      </c>
      <c r="B353" s="8">
        <v>1</v>
      </c>
      <c r="C353" s="9">
        <v>113.99750400000001</v>
      </c>
    </row>
    <row r="354" spans="1:3" x14ac:dyDescent="0.25">
      <c r="A354" s="8" t="s">
        <v>259</v>
      </c>
      <c r="B354" s="8">
        <v>1</v>
      </c>
      <c r="C354" s="9">
        <v>43.999203000000001</v>
      </c>
    </row>
    <row r="355" spans="1:3" x14ac:dyDescent="0.25">
      <c r="A355" s="8" t="s">
        <v>261</v>
      </c>
      <c r="B355" s="8">
        <v>1</v>
      </c>
      <c r="C355" s="9">
        <v>423.99226299999998</v>
      </c>
    </row>
    <row r="356" spans="1:3" x14ac:dyDescent="0.25">
      <c r="A356" s="8" t="s">
        <v>262</v>
      </c>
      <c r="B356" s="8">
        <v>1</v>
      </c>
      <c r="C356" s="9">
        <v>798.990723</v>
      </c>
    </row>
    <row r="357" spans="1:3" x14ac:dyDescent="0.25">
      <c r="A357" s="8" t="s">
        <v>263</v>
      </c>
      <c r="B357" s="8">
        <v>1</v>
      </c>
      <c r="C357" s="9">
        <v>125.997786</v>
      </c>
    </row>
    <row r="358" spans="1:3" x14ac:dyDescent="0.25">
      <c r="A358" s="8" t="s">
        <v>265</v>
      </c>
      <c r="B358" s="8">
        <v>1</v>
      </c>
      <c r="C358" s="9">
        <v>2330.9549999999999</v>
      </c>
    </row>
    <row r="359" spans="1:3" x14ac:dyDescent="0.25">
      <c r="A359" s="8" t="s">
        <v>267</v>
      </c>
      <c r="B359" s="8">
        <v>1</v>
      </c>
      <c r="C359" s="9">
        <v>179.997862</v>
      </c>
    </row>
    <row r="360" spans="1:3" x14ac:dyDescent="0.25">
      <c r="A360" s="8" t="s">
        <v>268</v>
      </c>
      <c r="B360" s="8">
        <v>1</v>
      </c>
      <c r="C360" s="9">
        <v>299.81026200000002</v>
      </c>
    </row>
    <row r="361" spans="1:3" x14ac:dyDescent="0.25">
      <c r="A361" s="8" t="s">
        <v>269</v>
      </c>
      <c r="B361" s="8">
        <v>1</v>
      </c>
      <c r="C361" s="9">
        <v>27.999459999999999</v>
      </c>
    </row>
    <row r="362" spans="1:3" x14ac:dyDescent="0.25">
      <c r="A362" s="8" t="s">
        <v>271</v>
      </c>
      <c r="B362" s="8">
        <v>1</v>
      </c>
      <c r="C362" s="9">
        <v>49.998975999999999</v>
      </c>
    </row>
    <row r="363" spans="1:3" x14ac:dyDescent="0.25">
      <c r="A363" s="8" t="s">
        <v>273</v>
      </c>
      <c r="B363" s="8">
        <v>1</v>
      </c>
      <c r="C363" s="9">
        <v>1593.9822240000001</v>
      </c>
    </row>
    <row r="364" spans="1:3" x14ac:dyDescent="0.25">
      <c r="A364" s="8" t="s">
        <v>276</v>
      </c>
      <c r="B364" s="8">
        <v>1</v>
      </c>
      <c r="C364" s="9">
        <v>3083.9373249999999</v>
      </c>
    </row>
    <row r="365" spans="1:3" x14ac:dyDescent="0.25">
      <c r="A365" s="8" t="s">
        <v>277</v>
      </c>
      <c r="B365" s="8">
        <v>1</v>
      </c>
      <c r="C365" s="9">
        <v>23.999559999999999</v>
      </c>
    </row>
    <row r="366" spans="1:3" x14ac:dyDescent="0.25">
      <c r="A366" s="8" t="s">
        <v>278</v>
      </c>
      <c r="B366" s="8">
        <v>1</v>
      </c>
      <c r="C366" s="9">
        <v>103.99772900000001</v>
      </c>
    </row>
    <row r="367" spans="1:3" x14ac:dyDescent="0.25">
      <c r="A367" s="8" t="s">
        <v>281</v>
      </c>
      <c r="B367" s="8">
        <v>1</v>
      </c>
      <c r="C367" s="9">
        <v>295.97011199999997</v>
      </c>
    </row>
    <row r="368" spans="1:3" x14ac:dyDescent="0.25">
      <c r="A368" s="8" t="s">
        <v>282</v>
      </c>
      <c r="B368" s="8">
        <v>1</v>
      </c>
      <c r="C368" s="9">
        <v>1174.975042</v>
      </c>
    </row>
    <row r="369" spans="1:3" x14ac:dyDescent="0.25">
      <c r="A369" s="8" t="s">
        <v>283</v>
      </c>
      <c r="B369" s="8">
        <v>1</v>
      </c>
      <c r="C369" s="9">
        <v>5.9998899999999997</v>
      </c>
    </row>
    <row r="370" spans="1:3" x14ac:dyDescent="0.25">
      <c r="A370" s="8" t="s">
        <v>285</v>
      </c>
      <c r="B370" s="8">
        <v>1</v>
      </c>
      <c r="C370" s="9">
        <v>90.998749000000004</v>
      </c>
    </row>
    <row r="371" spans="1:3" x14ac:dyDescent="0.25">
      <c r="A371" s="8" t="s">
        <v>286</v>
      </c>
      <c r="B371" s="8">
        <v>1</v>
      </c>
      <c r="C371" s="9">
        <v>2.1499579999999998</v>
      </c>
    </row>
    <row r="372" spans="1:3" x14ac:dyDescent="0.25">
      <c r="A372" s="8" t="s">
        <v>289</v>
      </c>
      <c r="B372" s="8">
        <v>1</v>
      </c>
      <c r="C372" s="9">
        <v>309.99478299999998</v>
      </c>
    </row>
    <row r="373" spans="1:3" x14ac:dyDescent="0.25">
      <c r="A373" s="8" t="s">
        <v>290</v>
      </c>
      <c r="B373" s="8">
        <v>1</v>
      </c>
      <c r="C373" s="9">
        <v>1629.937005</v>
      </c>
    </row>
    <row r="374" spans="1:3" x14ac:dyDescent="0.25">
      <c r="A374" s="8" t="s">
        <v>291</v>
      </c>
      <c r="B374" s="8">
        <v>1</v>
      </c>
      <c r="C374" s="9">
        <v>17.999628000000001</v>
      </c>
    </row>
    <row r="375" spans="1:3" x14ac:dyDescent="0.25">
      <c r="A375" s="8" t="s">
        <v>294</v>
      </c>
      <c r="B375" s="8">
        <v>1</v>
      </c>
      <c r="C375" s="9">
        <v>296.93782399999998</v>
      </c>
    </row>
    <row r="376" spans="1:3" x14ac:dyDescent="0.25">
      <c r="A376" s="8" t="s">
        <v>296</v>
      </c>
      <c r="B376" s="8">
        <v>1</v>
      </c>
      <c r="C376" s="9">
        <v>296.75203599999998</v>
      </c>
    </row>
    <row r="377" spans="1:3" x14ac:dyDescent="0.25">
      <c r="A377" s="8" t="s">
        <v>297</v>
      </c>
      <c r="B377" s="8">
        <v>1</v>
      </c>
      <c r="C377" s="9">
        <v>297.99413600000003</v>
      </c>
    </row>
    <row r="378" spans="1:3" x14ac:dyDescent="0.25">
      <c r="A378" s="8" t="s">
        <v>298</v>
      </c>
      <c r="B378" s="8">
        <v>1</v>
      </c>
      <c r="C378" s="9">
        <v>19.999632999999999</v>
      </c>
    </row>
    <row r="379" spans="1:3" x14ac:dyDescent="0.25">
      <c r="A379" s="8" t="s">
        <v>299</v>
      </c>
      <c r="B379" s="8">
        <v>1</v>
      </c>
      <c r="C379" s="9">
        <v>297.99460099999999</v>
      </c>
    </row>
    <row r="380" spans="1:3" x14ac:dyDescent="0.25">
      <c r="A380" s="8" t="s">
        <v>302</v>
      </c>
      <c r="B380" s="8">
        <v>1</v>
      </c>
      <c r="C380" s="9">
        <v>39.999115000000003</v>
      </c>
    </row>
    <row r="381" spans="1:3" x14ac:dyDescent="0.25">
      <c r="A381" s="8" t="s">
        <v>303</v>
      </c>
      <c r="B381" s="8">
        <v>1</v>
      </c>
      <c r="C381" s="9">
        <v>128.99729099999999</v>
      </c>
    </row>
    <row r="382" spans="1:3" x14ac:dyDescent="0.25">
      <c r="A382" s="8" t="s">
        <v>304</v>
      </c>
      <c r="B382" s="8">
        <v>1</v>
      </c>
      <c r="C382" s="9">
        <v>23.999568</v>
      </c>
    </row>
    <row r="383" spans="1:3" x14ac:dyDescent="0.25">
      <c r="A383" s="8" t="s">
        <v>305</v>
      </c>
      <c r="B383" s="8">
        <v>1</v>
      </c>
      <c r="C383" s="9">
        <v>1299.9744900000001</v>
      </c>
    </row>
    <row r="384" spans="1:3" x14ac:dyDescent="0.25">
      <c r="A384" s="8" t="s">
        <v>306</v>
      </c>
      <c r="B384" s="8">
        <v>1</v>
      </c>
      <c r="C384" s="9">
        <v>699.98705900000004</v>
      </c>
    </row>
    <row r="385" spans="1:3" x14ac:dyDescent="0.25">
      <c r="A385" s="8" t="s">
        <v>307</v>
      </c>
      <c r="B385" s="8">
        <v>1</v>
      </c>
      <c r="C385" s="9">
        <v>31.999292000000001</v>
      </c>
    </row>
    <row r="386" spans="1:3" x14ac:dyDescent="0.25">
      <c r="A386" s="8" t="s">
        <v>308</v>
      </c>
      <c r="B386" s="8">
        <v>1</v>
      </c>
      <c r="C386" s="9">
        <v>19.999558</v>
      </c>
    </row>
    <row r="387" spans="1:3" x14ac:dyDescent="0.25">
      <c r="A387" s="8" t="s">
        <v>309</v>
      </c>
      <c r="B387" s="8">
        <v>1</v>
      </c>
      <c r="C387" s="9">
        <v>3799.9275400000001</v>
      </c>
    </row>
    <row r="388" spans="1:3" x14ac:dyDescent="0.25">
      <c r="A388" s="8" t="s">
        <v>312</v>
      </c>
      <c r="B388" s="8">
        <v>1</v>
      </c>
      <c r="C388" s="9">
        <v>154.99687599999999</v>
      </c>
    </row>
    <row r="389" spans="1:3" x14ac:dyDescent="0.25">
      <c r="A389" s="8" t="s">
        <v>314</v>
      </c>
      <c r="B389" s="8">
        <v>1</v>
      </c>
      <c r="C389" s="9">
        <v>56.999324000000001</v>
      </c>
    </row>
    <row r="390" spans="1:3" x14ac:dyDescent="0.25">
      <c r="A390" s="8" t="s">
        <v>315</v>
      </c>
      <c r="B390" s="8">
        <v>1</v>
      </c>
      <c r="C390" s="9">
        <v>955.98178600000006</v>
      </c>
    </row>
    <row r="391" spans="1:3" x14ac:dyDescent="0.25">
      <c r="A391" s="8" t="s">
        <v>318</v>
      </c>
      <c r="B391" s="8">
        <v>1</v>
      </c>
      <c r="C391" s="9">
        <v>496.68997000000002</v>
      </c>
    </row>
    <row r="392" spans="1:3" x14ac:dyDescent="0.25">
      <c r="A392" s="8" t="s">
        <v>319</v>
      </c>
      <c r="B392" s="8">
        <v>1</v>
      </c>
      <c r="C392" s="9">
        <v>83.998284999999996</v>
      </c>
    </row>
    <row r="393" spans="1:3" x14ac:dyDescent="0.25">
      <c r="A393" s="8" t="s">
        <v>320</v>
      </c>
      <c r="B393" s="8">
        <v>1</v>
      </c>
      <c r="C393" s="9">
        <v>8.9998249999999995</v>
      </c>
    </row>
    <row r="394" spans="1:3" x14ac:dyDescent="0.25">
      <c r="A394" s="8" t="s">
        <v>321</v>
      </c>
      <c r="B394" s="8">
        <v>1</v>
      </c>
      <c r="C394" s="9">
        <v>188.99609599999999</v>
      </c>
    </row>
    <row r="395" spans="1:3" x14ac:dyDescent="0.25">
      <c r="A395" s="8" t="s">
        <v>322</v>
      </c>
      <c r="B395" s="8">
        <v>1</v>
      </c>
      <c r="C395" s="9">
        <v>224.995778</v>
      </c>
    </row>
    <row r="396" spans="1:3" x14ac:dyDescent="0.25">
      <c r="A396" s="8" t="s">
        <v>323</v>
      </c>
      <c r="B396" s="8">
        <v>1</v>
      </c>
      <c r="C396" s="9">
        <v>109.997801</v>
      </c>
    </row>
    <row r="397" spans="1:3" x14ac:dyDescent="0.25">
      <c r="A397" s="8" t="s">
        <v>324</v>
      </c>
      <c r="B397" s="8">
        <v>1</v>
      </c>
      <c r="C397" s="9">
        <v>192.99595400000001</v>
      </c>
    </row>
    <row r="398" spans="1:3" x14ac:dyDescent="0.25">
      <c r="A398" s="8" t="s">
        <v>325</v>
      </c>
      <c r="B398" s="8">
        <v>1</v>
      </c>
      <c r="C398" s="9">
        <v>43.999198999999997</v>
      </c>
    </row>
    <row r="399" spans="1:3" x14ac:dyDescent="0.25">
      <c r="A399" s="8" t="s">
        <v>326</v>
      </c>
      <c r="B399" s="8">
        <v>1</v>
      </c>
      <c r="C399" s="9">
        <v>100.997766</v>
      </c>
    </row>
    <row r="400" spans="1:3" x14ac:dyDescent="0.25">
      <c r="A400" s="8" t="s">
        <v>327</v>
      </c>
      <c r="B400" s="8">
        <v>1</v>
      </c>
      <c r="C400" s="9">
        <v>298.99424699999997</v>
      </c>
    </row>
    <row r="401" spans="1:3" x14ac:dyDescent="0.25">
      <c r="A401" s="8" t="s">
        <v>328</v>
      </c>
      <c r="B401" s="8">
        <v>1</v>
      </c>
      <c r="C401" s="9">
        <v>38.021017999999998</v>
      </c>
    </row>
    <row r="402" spans="1:3" x14ac:dyDescent="0.25">
      <c r="A402" s="8" t="s">
        <v>329</v>
      </c>
      <c r="B402" s="8">
        <v>1</v>
      </c>
      <c r="C402" s="9">
        <v>3099.9388939999999</v>
      </c>
    </row>
    <row r="403" spans="1:3" x14ac:dyDescent="0.25">
      <c r="A403" s="8" t="s">
        <v>330</v>
      </c>
      <c r="B403" s="8">
        <v>1</v>
      </c>
      <c r="C403" s="9">
        <v>287.99427700000001</v>
      </c>
    </row>
    <row r="404" spans="1:3" x14ac:dyDescent="0.25">
      <c r="A404" s="8" t="s">
        <v>331</v>
      </c>
      <c r="B404" s="8">
        <v>1</v>
      </c>
      <c r="C404" s="9">
        <v>33.999408000000003</v>
      </c>
    </row>
    <row r="405" spans="1:3" x14ac:dyDescent="0.25">
      <c r="A405" s="8" t="s">
        <v>332</v>
      </c>
      <c r="B405" s="8">
        <v>1</v>
      </c>
      <c r="C405" s="9">
        <v>18.299641999999999</v>
      </c>
    </row>
    <row r="406" spans="1:3" x14ac:dyDescent="0.25">
      <c r="A406" s="8" t="s">
        <v>333</v>
      </c>
      <c r="B406" s="8">
        <v>1</v>
      </c>
      <c r="C406" s="9">
        <v>1398.9487779999999</v>
      </c>
    </row>
    <row r="407" spans="1:3" x14ac:dyDescent="0.25">
      <c r="A407" s="8" t="s">
        <v>334</v>
      </c>
      <c r="B407" s="8">
        <v>1</v>
      </c>
      <c r="C407" s="9">
        <v>22.263563999999999</v>
      </c>
    </row>
    <row r="408" spans="1:3" x14ac:dyDescent="0.25">
      <c r="A408" s="8" t="s">
        <v>337</v>
      </c>
      <c r="B408" s="8">
        <v>1</v>
      </c>
      <c r="C408" s="9">
        <v>439.99112300000002</v>
      </c>
    </row>
    <row r="409" spans="1:3" x14ac:dyDescent="0.25">
      <c r="A409" s="8" t="s">
        <v>338</v>
      </c>
      <c r="B409" s="8">
        <v>1</v>
      </c>
      <c r="C409" s="9">
        <v>19.349606000000001</v>
      </c>
    </row>
    <row r="410" spans="1:3" x14ac:dyDescent="0.25">
      <c r="A410" s="8" t="s">
        <v>340</v>
      </c>
      <c r="B410" s="8">
        <v>1</v>
      </c>
      <c r="C410" s="9">
        <v>31.999471</v>
      </c>
    </row>
    <row r="411" spans="1:3" x14ac:dyDescent="0.25">
      <c r="A411" s="8" t="s">
        <v>341</v>
      </c>
      <c r="B411" s="8">
        <v>1</v>
      </c>
      <c r="C411" s="9">
        <v>144.997075</v>
      </c>
    </row>
    <row r="412" spans="1:3" x14ac:dyDescent="0.25">
      <c r="A412" s="8" t="s">
        <v>344</v>
      </c>
      <c r="B412" s="8">
        <v>1</v>
      </c>
      <c r="C412" s="9">
        <v>281.99480899999998</v>
      </c>
    </row>
    <row r="413" spans="1:3" x14ac:dyDescent="0.25">
      <c r="A413" s="8" t="s">
        <v>345</v>
      </c>
      <c r="B413" s="8">
        <v>1</v>
      </c>
      <c r="C413" s="9">
        <v>49.998947999999999</v>
      </c>
    </row>
    <row r="414" spans="1:3" x14ac:dyDescent="0.25">
      <c r="A414" s="8" t="s">
        <v>346</v>
      </c>
      <c r="B414" s="8">
        <v>1</v>
      </c>
      <c r="C414" s="9">
        <v>32.799356000000003</v>
      </c>
    </row>
    <row r="415" spans="1:3" x14ac:dyDescent="0.25">
      <c r="A415" s="8" t="s">
        <v>347</v>
      </c>
      <c r="B415" s="8">
        <v>1</v>
      </c>
      <c r="C415" s="9">
        <v>5.9998820000000004</v>
      </c>
    </row>
    <row r="416" spans="1:3" x14ac:dyDescent="0.25">
      <c r="A416" s="8" t="s">
        <v>348</v>
      </c>
      <c r="B416" s="8">
        <v>1</v>
      </c>
      <c r="C416" s="9">
        <v>956.98143700000003</v>
      </c>
    </row>
    <row r="417" spans="1:3" x14ac:dyDescent="0.25">
      <c r="A417" s="8" t="s">
        <v>349</v>
      </c>
      <c r="B417" s="8">
        <v>1</v>
      </c>
      <c r="C417" s="9">
        <v>3.9999250000000002</v>
      </c>
    </row>
    <row r="418" spans="1:3" x14ac:dyDescent="0.25">
      <c r="A418" s="8" t="s">
        <v>350</v>
      </c>
      <c r="B418" s="8">
        <v>1</v>
      </c>
      <c r="C418" s="9">
        <v>1188.1424420000001</v>
      </c>
    </row>
    <row r="419" spans="1:3" x14ac:dyDescent="0.25">
      <c r="A419" s="8" t="s">
        <v>351</v>
      </c>
      <c r="B419" s="8">
        <v>1</v>
      </c>
      <c r="C419" s="9">
        <v>29.999454</v>
      </c>
    </row>
    <row r="420" spans="1:3" x14ac:dyDescent="0.25">
      <c r="A420" s="8" t="s">
        <v>352</v>
      </c>
      <c r="B420" s="8">
        <v>1</v>
      </c>
      <c r="C420" s="9">
        <v>9.9998159999999991</v>
      </c>
    </row>
    <row r="421" spans="1:3" x14ac:dyDescent="0.25">
      <c r="A421" s="8" t="s">
        <v>354</v>
      </c>
      <c r="B421" s="8">
        <v>1</v>
      </c>
      <c r="C421" s="9">
        <v>3779.9175260000002</v>
      </c>
    </row>
    <row r="422" spans="1:3" x14ac:dyDescent="0.25">
      <c r="A422" s="8" t="s">
        <v>355</v>
      </c>
      <c r="B422" s="8">
        <v>1</v>
      </c>
      <c r="C422" s="9">
        <v>27.999434999999998</v>
      </c>
    </row>
    <row r="423" spans="1:3" x14ac:dyDescent="0.25">
      <c r="A423" s="8" t="s">
        <v>357</v>
      </c>
      <c r="B423" s="8">
        <v>1</v>
      </c>
      <c r="C423" s="9">
        <v>395.99249400000002</v>
      </c>
    </row>
    <row r="424" spans="1:3" x14ac:dyDescent="0.25">
      <c r="A424" s="8" t="s">
        <v>359</v>
      </c>
      <c r="B424" s="8">
        <v>1</v>
      </c>
      <c r="C424" s="9">
        <v>2871.966668</v>
      </c>
    </row>
    <row r="425" spans="1:3" x14ac:dyDescent="0.25">
      <c r="A425" s="8" t="s">
        <v>360</v>
      </c>
      <c r="B425" s="8">
        <v>1</v>
      </c>
      <c r="C425" s="9">
        <v>118.997592</v>
      </c>
    </row>
    <row r="426" spans="1:3" x14ac:dyDescent="0.25">
      <c r="A426" s="8" t="s">
        <v>362</v>
      </c>
      <c r="B426" s="8">
        <v>1</v>
      </c>
      <c r="C426" s="9">
        <v>4.8444010000000004</v>
      </c>
    </row>
    <row r="427" spans="1:3" x14ac:dyDescent="0.25">
      <c r="A427" s="8" t="s">
        <v>363</v>
      </c>
      <c r="B427" s="8">
        <v>1</v>
      </c>
      <c r="C427" s="9">
        <v>41.664881999999999</v>
      </c>
    </row>
    <row r="428" spans="1:3" x14ac:dyDescent="0.25">
      <c r="A428" s="8" t="s">
        <v>364</v>
      </c>
      <c r="B428" s="8">
        <v>1</v>
      </c>
      <c r="C428" s="9">
        <v>401.99260399999997</v>
      </c>
    </row>
    <row r="429" spans="1:3" x14ac:dyDescent="0.25">
      <c r="A429" s="8" t="s">
        <v>365</v>
      </c>
      <c r="B429" s="8">
        <v>1</v>
      </c>
      <c r="C429" s="9">
        <v>278.99486899999999</v>
      </c>
    </row>
    <row r="430" spans="1:3" x14ac:dyDescent="0.25">
      <c r="A430" s="8" t="s">
        <v>370</v>
      </c>
      <c r="B430" s="8">
        <v>1</v>
      </c>
      <c r="C430" s="9">
        <v>15.999703</v>
      </c>
    </row>
    <row r="431" spans="1:3" x14ac:dyDescent="0.25">
      <c r="A431" s="8" t="s">
        <v>371</v>
      </c>
      <c r="B431" s="8">
        <v>1</v>
      </c>
      <c r="C431" s="9">
        <v>15.999703</v>
      </c>
    </row>
    <row r="432" spans="1:3" x14ac:dyDescent="0.25">
      <c r="A432" s="8" t="s">
        <v>372</v>
      </c>
      <c r="B432" s="8">
        <v>1</v>
      </c>
      <c r="C432" s="9">
        <v>19.999635000000001</v>
      </c>
    </row>
    <row r="433" spans="1:3" x14ac:dyDescent="0.25">
      <c r="A433" s="8" t="s">
        <v>373</v>
      </c>
      <c r="B433" s="8">
        <v>1</v>
      </c>
      <c r="C433" s="9">
        <v>292.99460299999998</v>
      </c>
    </row>
    <row r="434" spans="1:3" x14ac:dyDescent="0.25">
      <c r="A434" s="8" t="s">
        <v>378</v>
      </c>
      <c r="B434" s="8">
        <v>1</v>
      </c>
      <c r="C434" s="9">
        <v>2222.7161839999999</v>
      </c>
    </row>
    <row r="435" spans="1:3" x14ac:dyDescent="0.25">
      <c r="A435" s="8" t="s">
        <v>380</v>
      </c>
      <c r="B435" s="8">
        <v>1</v>
      </c>
      <c r="C435" s="9">
        <v>287.99470400000001</v>
      </c>
    </row>
    <row r="436" spans="1:3" x14ac:dyDescent="0.25">
      <c r="A436" s="8" t="s">
        <v>382</v>
      </c>
      <c r="B436" s="8">
        <v>1</v>
      </c>
      <c r="C436" s="9">
        <v>4345.9104120000002</v>
      </c>
    </row>
    <row r="437" spans="1:3" x14ac:dyDescent="0.25">
      <c r="A437" s="8" t="s">
        <v>384</v>
      </c>
      <c r="B437" s="8">
        <v>1</v>
      </c>
      <c r="C437" s="9">
        <v>79.998429000000002</v>
      </c>
    </row>
    <row r="438" spans="1:3" x14ac:dyDescent="0.25">
      <c r="A438" s="8" t="s">
        <v>385</v>
      </c>
      <c r="B438" s="8">
        <v>1</v>
      </c>
      <c r="C438" s="9">
        <v>4999.9043309999997</v>
      </c>
    </row>
    <row r="439" spans="1:3" x14ac:dyDescent="0.25">
      <c r="A439" s="8" t="s">
        <v>386</v>
      </c>
      <c r="B439" s="8">
        <v>1</v>
      </c>
      <c r="C439" s="9">
        <v>17.794651000000002</v>
      </c>
    </row>
    <row r="440" spans="1:3" x14ac:dyDescent="0.25">
      <c r="A440" s="8" t="s">
        <v>387</v>
      </c>
      <c r="B440" s="8">
        <v>1</v>
      </c>
      <c r="C440" s="9">
        <v>97.998911000000007</v>
      </c>
    </row>
    <row r="441" spans="1:3" x14ac:dyDescent="0.25">
      <c r="A441" s="8" t="s">
        <v>388</v>
      </c>
      <c r="B441" s="8">
        <v>1</v>
      </c>
      <c r="C441" s="9">
        <v>249.99540500000001</v>
      </c>
    </row>
    <row r="442" spans="1:3" x14ac:dyDescent="0.25">
      <c r="A442" s="8" t="s">
        <v>390</v>
      </c>
      <c r="B442" s="8">
        <v>1</v>
      </c>
      <c r="C442" s="9">
        <v>282.99478699999997</v>
      </c>
    </row>
    <row r="443" spans="1:3" x14ac:dyDescent="0.25">
      <c r="A443" s="8" t="s">
        <v>391</v>
      </c>
      <c r="B443" s="8">
        <v>1</v>
      </c>
      <c r="C443" s="9">
        <v>2194.9568439999998</v>
      </c>
    </row>
    <row r="444" spans="1:3" x14ac:dyDescent="0.25">
      <c r="A444" s="8" t="s">
        <v>392</v>
      </c>
      <c r="B444" s="8">
        <v>1</v>
      </c>
      <c r="C444" s="9">
        <v>296.27627999999999</v>
      </c>
    </row>
    <row r="445" spans="1:3" x14ac:dyDescent="0.25">
      <c r="A445" s="8" t="s">
        <v>394</v>
      </c>
      <c r="B445" s="8">
        <v>1</v>
      </c>
      <c r="C445" s="9">
        <v>29.999419</v>
      </c>
    </row>
    <row r="446" spans="1:3" x14ac:dyDescent="0.25">
      <c r="A446" s="8" t="s">
        <v>395</v>
      </c>
      <c r="B446" s="8">
        <v>1</v>
      </c>
      <c r="C446" s="9">
        <v>79.955423999999994</v>
      </c>
    </row>
    <row r="447" spans="1:3" x14ac:dyDescent="0.25">
      <c r="A447" s="8" t="s">
        <v>396</v>
      </c>
      <c r="B447" s="8">
        <v>1</v>
      </c>
      <c r="C447" s="9">
        <v>40.999152000000002</v>
      </c>
    </row>
    <row r="448" spans="1:3" x14ac:dyDescent="0.25">
      <c r="A448" s="8" t="s">
        <v>397</v>
      </c>
      <c r="B448" s="8">
        <v>1</v>
      </c>
      <c r="C448" s="9">
        <v>269.08694200000002</v>
      </c>
    </row>
    <row r="449" spans="1:3" x14ac:dyDescent="0.25">
      <c r="A449" s="8" t="s">
        <v>398</v>
      </c>
      <c r="B449" s="8">
        <v>1</v>
      </c>
      <c r="C449" s="9">
        <v>163.99677600000001</v>
      </c>
    </row>
    <row r="450" spans="1:3" x14ac:dyDescent="0.25">
      <c r="A450" s="8" t="s">
        <v>399</v>
      </c>
      <c r="B450" s="8">
        <v>1</v>
      </c>
      <c r="C450" s="9">
        <v>15.99972</v>
      </c>
    </row>
    <row r="451" spans="1:3" x14ac:dyDescent="0.25">
      <c r="A451" s="8" t="s">
        <v>401</v>
      </c>
      <c r="B451" s="8">
        <v>1</v>
      </c>
      <c r="C451" s="9">
        <v>22.999706</v>
      </c>
    </row>
    <row r="452" spans="1:3" x14ac:dyDescent="0.25">
      <c r="A452" s="8" t="s">
        <v>404</v>
      </c>
      <c r="B452" s="8">
        <v>1</v>
      </c>
      <c r="C452" s="9">
        <v>99.998192000000003</v>
      </c>
    </row>
    <row r="453" spans="1:3" x14ac:dyDescent="0.25">
      <c r="A453" s="8" t="s">
        <v>405</v>
      </c>
      <c r="B453" s="8">
        <v>1</v>
      </c>
      <c r="C453" s="9">
        <v>201.99629200000001</v>
      </c>
    </row>
    <row r="454" spans="1:3" x14ac:dyDescent="0.25">
      <c r="A454" s="8" t="s">
        <v>406</v>
      </c>
      <c r="B454" s="8">
        <v>1</v>
      </c>
      <c r="C454" s="9">
        <v>1186.12671</v>
      </c>
    </row>
    <row r="455" spans="1:3" x14ac:dyDescent="0.25">
      <c r="A455" s="8" t="s">
        <v>407</v>
      </c>
      <c r="B455" s="8">
        <v>1</v>
      </c>
      <c r="C455" s="9">
        <v>1999.9616490000001</v>
      </c>
    </row>
    <row r="456" spans="1:3" x14ac:dyDescent="0.25">
      <c r="A456" s="8" t="s">
        <v>408</v>
      </c>
      <c r="B456" s="8">
        <v>1</v>
      </c>
      <c r="C456" s="9">
        <v>14.999700000000001</v>
      </c>
    </row>
    <row r="457" spans="1:3" x14ac:dyDescent="0.25">
      <c r="A457" s="8" t="s">
        <v>409</v>
      </c>
      <c r="B457" s="8">
        <v>1</v>
      </c>
      <c r="C457" s="9">
        <v>295.99453999999997</v>
      </c>
    </row>
    <row r="458" spans="1:3" x14ac:dyDescent="0.25">
      <c r="A458" s="8" t="s">
        <v>411</v>
      </c>
      <c r="B458" s="8">
        <v>1</v>
      </c>
      <c r="C458" s="9">
        <v>244.99532099999999</v>
      </c>
    </row>
    <row r="459" spans="1:3" x14ac:dyDescent="0.25">
      <c r="A459" s="8" t="s">
        <v>412</v>
      </c>
      <c r="B459" s="8">
        <v>1</v>
      </c>
      <c r="C459" s="9">
        <v>279.99469800000003</v>
      </c>
    </row>
    <row r="460" spans="1:3" x14ac:dyDescent="0.25">
      <c r="A460" s="8" t="s">
        <v>413</v>
      </c>
      <c r="B460" s="8">
        <v>1</v>
      </c>
      <c r="C460" s="9">
        <v>5.999879</v>
      </c>
    </row>
    <row r="461" spans="1:3" x14ac:dyDescent="0.25">
      <c r="A461" s="8" t="s">
        <v>415</v>
      </c>
      <c r="B461" s="8">
        <v>1</v>
      </c>
      <c r="C461" s="9">
        <v>17.999637</v>
      </c>
    </row>
    <row r="462" spans="1:3" x14ac:dyDescent="0.25">
      <c r="A462" s="8" t="s">
        <v>416</v>
      </c>
      <c r="B462" s="8">
        <v>1</v>
      </c>
      <c r="C462" s="9">
        <v>322.99410899999998</v>
      </c>
    </row>
    <row r="463" spans="1:3" x14ac:dyDescent="0.25">
      <c r="A463" s="8" t="s">
        <v>417</v>
      </c>
      <c r="B463" s="8">
        <v>1</v>
      </c>
      <c r="C463" s="9">
        <v>286.96531399999998</v>
      </c>
    </row>
    <row r="464" spans="1:3" x14ac:dyDescent="0.25">
      <c r="A464" s="8" t="s">
        <v>418</v>
      </c>
      <c r="B464" s="8">
        <v>1</v>
      </c>
      <c r="C464" s="9">
        <v>14.999699</v>
      </c>
    </row>
    <row r="465" spans="1:3" x14ac:dyDescent="0.25">
      <c r="A465" s="8" t="s">
        <v>419</v>
      </c>
      <c r="B465" s="8">
        <v>1</v>
      </c>
      <c r="C465" s="9">
        <v>203.996264</v>
      </c>
    </row>
    <row r="466" spans="1:3" x14ac:dyDescent="0.25">
      <c r="A466" s="8" t="s">
        <v>420</v>
      </c>
      <c r="B466" s="8">
        <v>1</v>
      </c>
      <c r="C466" s="9">
        <v>69.998621999999997</v>
      </c>
    </row>
    <row r="467" spans="1:3" x14ac:dyDescent="0.25">
      <c r="A467" s="8" t="s">
        <v>423</v>
      </c>
      <c r="B467" s="8">
        <v>1</v>
      </c>
      <c r="C467" s="9">
        <v>285.99421899999999</v>
      </c>
    </row>
    <row r="468" spans="1:3" x14ac:dyDescent="0.25">
      <c r="A468" s="8" t="s">
        <v>426</v>
      </c>
      <c r="B468" s="8">
        <v>1</v>
      </c>
      <c r="C468" s="9">
        <v>1824.9628359999999</v>
      </c>
    </row>
    <row r="469" spans="1:3" x14ac:dyDescent="0.25">
      <c r="A469" s="8" t="s">
        <v>427</v>
      </c>
      <c r="B469" s="8">
        <v>1</v>
      </c>
      <c r="C469" s="9">
        <v>651.98609699999997</v>
      </c>
    </row>
    <row r="470" spans="1:3" x14ac:dyDescent="0.25">
      <c r="A470" s="8" t="s">
        <v>429</v>
      </c>
      <c r="B470" s="8">
        <v>1</v>
      </c>
      <c r="C470" s="9">
        <v>296.55686300000002</v>
      </c>
    </row>
    <row r="471" spans="1:3" x14ac:dyDescent="0.25">
      <c r="A471" s="8" t="s">
        <v>430</v>
      </c>
      <c r="B471" s="8">
        <v>1</v>
      </c>
      <c r="C471" s="9">
        <v>70.998664000000005</v>
      </c>
    </row>
    <row r="472" spans="1:3" x14ac:dyDescent="0.25">
      <c r="A472" s="8" t="s">
        <v>432</v>
      </c>
      <c r="B472" s="8">
        <v>1</v>
      </c>
      <c r="C472" s="9">
        <v>119.997564</v>
      </c>
    </row>
    <row r="473" spans="1:3" x14ac:dyDescent="0.25">
      <c r="A473" s="8" t="s">
        <v>433</v>
      </c>
      <c r="B473" s="8">
        <v>1</v>
      </c>
      <c r="C473" s="9">
        <v>3.9999220000000002</v>
      </c>
    </row>
    <row r="474" spans="1:3" x14ac:dyDescent="0.25">
      <c r="A474" s="8" t="s">
        <v>435</v>
      </c>
      <c r="B474" s="8">
        <v>1</v>
      </c>
      <c r="C474" s="9">
        <v>199.99589800000001</v>
      </c>
    </row>
    <row r="475" spans="1:3" x14ac:dyDescent="0.25">
      <c r="A475" s="8" t="s">
        <v>436</v>
      </c>
      <c r="B475" s="8">
        <v>1</v>
      </c>
      <c r="C475" s="9">
        <v>578.86705900000004</v>
      </c>
    </row>
    <row r="476" spans="1:3" x14ac:dyDescent="0.25">
      <c r="A476" s="8" t="s">
        <v>437</v>
      </c>
      <c r="B476" s="8">
        <v>1</v>
      </c>
      <c r="C476" s="9">
        <v>102.998029</v>
      </c>
    </row>
    <row r="477" spans="1:3" x14ac:dyDescent="0.25">
      <c r="A477" s="8" t="s">
        <v>440</v>
      </c>
      <c r="B477" s="8">
        <v>1</v>
      </c>
      <c r="C477" s="9">
        <v>164.99697</v>
      </c>
    </row>
    <row r="478" spans="1:3" x14ac:dyDescent="0.25">
      <c r="A478" s="8" t="s">
        <v>441</v>
      </c>
      <c r="B478" s="8">
        <v>1</v>
      </c>
      <c r="C478" s="9">
        <v>165.01443</v>
      </c>
    </row>
    <row r="479" spans="1:3" x14ac:dyDescent="0.25">
      <c r="A479" s="8" t="s">
        <v>443</v>
      </c>
      <c r="B479" s="8">
        <v>1</v>
      </c>
      <c r="C479" s="9">
        <v>5.9998849999999999</v>
      </c>
    </row>
    <row r="480" spans="1:3" x14ac:dyDescent="0.25">
      <c r="A480" s="8" t="s">
        <v>444</v>
      </c>
      <c r="B480" s="8">
        <v>1</v>
      </c>
      <c r="C480" s="9">
        <v>636.23897799999997</v>
      </c>
    </row>
    <row r="481" spans="1:3" x14ac:dyDescent="0.25">
      <c r="A481" s="8" t="s">
        <v>445</v>
      </c>
      <c r="B481" s="8">
        <v>1</v>
      </c>
      <c r="C481" s="9">
        <v>299.994147</v>
      </c>
    </row>
    <row r="482" spans="1:3" x14ac:dyDescent="0.25">
      <c r="A482" s="8" t="s">
        <v>447</v>
      </c>
      <c r="B482" s="8">
        <v>1</v>
      </c>
      <c r="C482" s="9">
        <v>294.99460099999999</v>
      </c>
    </row>
    <row r="483" spans="1:3" x14ac:dyDescent="0.25">
      <c r="A483" s="8" t="s">
        <v>448</v>
      </c>
      <c r="B483" s="8">
        <v>1</v>
      </c>
      <c r="C483" s="9">
        <v>7.9998230000000001</v>
      </c>
    </row>
    <row r="484" spans="1:3" x14ac:dyDescent="0.25">
      <c r="A484" s="8" t="s">
        <v>449</v>
      </c>
      <c r="B484" s="8">
        <v>1</v>
      </c>
      <c r="C484" s="9">
        <v>4.9999089999999997</v>
      </c>
    </row>
    <row r="485" spans="1:3" x14ac:dyDescent="0.25">
      <c r="A485" s="8" t="s">
        <v>452</v>
      </c>
      <c r="B485" s="8">
        <v>1</v>
      </c>
      <c r="C485" s="9">
        <v>199.99649700000001</v>
      </c>
    </row>
    <row r="486" spans="1:3" x14ac:dyDescent="0.25">
      <c r="A486" s="8" t="s">
        <v>453</v>
      </c>
      <c r="B486" s="8">
        <v>1</v>
      </c>
      <c r="C486" s="9">
        <v>5.9998709999999997</v>
      </c>
    </row>
    <row r="487" spans="1:3" x14ac:dyDescent="0.25">
      <c r="A487" s="8" t="s">
        <v>454</v>
      </c>
      <c r="B487" s="8">
        <v>1</v>
      </c>
      <c r="C487" s="9">
        <v>13.499727999999999</v>
      </c>
    </row>
    <row r="488" spans="1:3" x14ac:dyDescent="0.25">
      <c r="A488" s="8" t="s">
        <v>455</v>
      </c>
      <c r="B488" s="8">
        <v>1</v>
      </c>
      <c r="C488" s="9">
        <v>5.9998760000000004</v>
      </c>
    </row>
    <row r="489" spans="1:3" x14ac:dyDescent="0.25">
      <c r="A489" s="8" t="s">
        <v>456</v>
      </c>
      <c r="B489" s="8">
        <v>1</v>
      </c>
      <c r="C489" s="9">
        <v>834.52087300000005</v>
      </c>
    </row>
    <row r="490" spans="1:3" x14ac:dyDescent="0.25">
      <c r="A490" s="8" t="s">
        <v>457</v>
      </c>
      <c r="B490" s="8">
        <v>1</v>
      </c>
      <c r="C490" s="9">
        <v>299.99391500000002</v>
      </c>
    </row>
    <row r="491" spans="1:3" x14ac:dyDescent="0.25">
      <c r="A491" s="8" t="s">
        <v>458</v>
      </c>
      <c r="B491" s="8">
        <v>1</v>
      </c>
      <c r="C491" s="9">
        <v>7.4613480000000001</v>
      </c>
    </row>
    <row r="492" spans="1:3" x14ac:dyDescent="0.25">
      <c r="A492" s="8" t="s">
        <v>459</v>
      </c>
      <c r="B492" s="8">
        <v>1</v>
      </c>
      <c r="C492" s="9">
        <v>11.99977</v>
      </c>
    </row>
    <row r="493" spans="1:3" x14ac:dyDescent="0.25">
      <c r="A493" s="8" t="s">
        <v>460</v>
      </c>
      <c r="B493" s="8">
        <v>1</v>
      </c>
      <c r="C493" s="9">
        <v>64.998679999999993</v>
      </c>
    </row>
    <row r="494" spans="1:3" x14ac:dyDescent="0.25">
      <c r="A494" s="8" t="s">
        <v>462</v>
      </c>
      <c r="B494" s="8">
        <v>1</v>
      </c>
      <c r="C494" s="9">
        <v>22.012381000000001</v>
      </c>
    </row>
    <row r="495" spans="1:3" x14ac:dyDescent="0.25">
      <c r="A495" s="8" t="s">
        <v>464</v>
      </c>
      <c r="B495" s="8">
        <v>1</v>
      </c>
      <c r="C495" s="9">
        <v>298.65820100000002</v>
      </c>
    </row>
    <row r="496" spans="1:3" x14ac:dyDescent="0.25">
      <c r="A496" s="8" t="s">
        <v>465</v>
      </c>
      <c r="B496" s="8">
        <v>1</v>
      </c>
      <c r="C496" s="9">
        <v>295.972396</v>
      </c>
    </row>
    <row r="497" spans="1:3" x14ac:dyDescent="0.25">
      <c r="A497" s="8" t="s">
        <v>466</v>
      </c>
      <c r="B497" s="8">
        <v>1</v>
      </c>
      <c r="C497" s="9">
        <v>288.92624499999999</v>
      </c>
    </row>
    <row r="498" spans="1:3" x14ac:dyDescent="0.25">
      <c r="A498" s="8" t="s">
        <v>473</v>
      </c>
      <c r="B498" s="8">
        <v>1</v>
      </c>
      <c r="C498" s="9">
        <v>251.994756</v>
      </c>
    </row>
    <row r="499" spans="1:3" x14ac:dyDescent="0.25">
      <c r="A499" s="8" t="s">
        <v>474</v>
      </c>
      <c r="B499" s="8">
        <v>1</v>
      </c>
      <c r="C499" s="9">
        <v>47.080134000000001</v>
      </c>
    </row>
    <row r="500" spans="1:3" x14ac:dyDescent="0.25">
      <c r="A500" s="8" t="s">
        <v>475</v>
      </c>
      <c r="B500" s="8">
        <v>1</v>
      </c>
      <c r="C500" s="9">
        <v>295.99465099999998</v>
      </c>
    </row>
    <row r="501" spans="1:3" x14ac:dyDescent="0.25">
      <c r="A501" s="8" t="s">
        <v>476</v>
      </c>
      <c r="B501" s="8">
        <v>1</v>
      </c>
      <c r="C501" s="9">
        <v>287.99476099999998</v>
      </c>
    </row>
    <row r="502" spans="1:3" x14ac:dyDescent="0.25">
      <c r="A502" s="8" t="s">
        <v>477</v>
      </c>
      <c r="B502" s="8">
        <v>1</v>
      </c>
      <c r="C502" s="9">
        <v>299.99419899999998</v>
      </c>
    </row>
    <row r="503" spans="1:3" x14ac:dyDescent="0.25">
      <c r="A503" s="8" t="s">
        <v>478</v>
      </c>
      <c r="B503" s="8">
        <v>1</v>
      </c>
      <c r="C503" s="9">
        <v>297.33494400000001</v>
      </c>
    </row>
    <row r="504" spans="1:3" x14ac:dyDescent="0.25">
      <c r="A504" s="8" t="s">
        <v>479</v>
      </c>
      <c r="B504" s="8">
        <v>1</v>
      </c>
      <c r="C504" s="9">
        <v>265.09872799999999</v>
      </c>
    </row>
    <row r="505" spans="1:3" x14ac:dyDescent="0.25">
      <c r="A505" s="8" t="s">
        <v>480</v>
      </c>
      <c r="B505" s="8">
        <v>1</v>
      </c>
      <c r="C505" s="9">
        <v>299.99444799999998</v>
      </c>
    </row>
    <row r="506" spans="1:3" x14ac:dyDescent="0.25">
      <c r="A506" s="8" t="s">
        <v>482</v>
      </c>
      <c r="B506" s="8">
        <v>1</v>
      </c>
      <c r="C506" s="9">
        <v>99.170433000000003</v>
      </c>
    </row>
    <row r="507" spans="1:3" x14ac:dyDescent="0.25">
      <c r="A507" s="8" t="s">
        <v>483</v>
      </c>
      <c r="B507" s="8">
        <v>1</v>
      </c>
      <c r="C507" s="9">
        <v>39.999223000000001</v>
      </c>
    </row>
    <row r="508" spans="1:3" x14ac:dyDescent="0.25">
      <c r="A508" s="8" t="s">
        <v>484</v>
      </c>
      <c r="B508" s="8">
        <v>1</v>
      </c>
      <c r="C508" s="9">
        <v>886.98383200000001</v>
      </c>
    </row>
    <row r="509" spans="1:3" x14ac:dyDescent="0.25">
      <c r="A509" s="8" t="s">
        <v>486</v>
      </c>
      <c r="B509" s="8">
        <v>1</v>
      </c>
      <c r="C509" s="9">
        <v>11.999779999999999</v>
      </c>
    </row>
    <row r="510" spans="1:3" x14ac:dyDescent="0.25">
      <c r="A510" s="8" t="s">
        <v>487</v>
      </c>
      <c r="B510" s="8">
        <v>1</v>
      </c>
      <c r="C510" s="9">
        <v>29.999355000000001</v>
      </c>
    </row>
    <row r="511" spans="1:3" x14ac:dyDescent="0.25">
      <c r="A511" s="8" t="s">
        <v>488</v>
      </c>
      <c r="B511" s="8">
        <v>1</v>
      </c>
      <c r="C511" s="9">
        <v>209.996544</v>
      </c>
    </row>
    <row r="512" spans="1:3" x14ac:dyDescent="0.25">
      <c r="A512" s="8" t="s">
        <v>489</v>
      </c>
      <c r="B512" s="8">
        <v>1</v>
      </c>
      <c r="C512" s="9">
        <v>7.9998449999999997</v>
      </c>
    </row>
    <row r="513" spans="1:3" x14ac:dyDescent="0.25">
      <c r="A513" s="8" t="s">
        <v>490</v>
      </c>
      <c r="B513" s="8">
        <v>1</v>
      </c>
      <c r="C513" s="9">
        <v>999.98139400000002</v>
      </c>
    </row>
    <row r="514" spans="1:3" x14ac:dyDescent="0.25">
      <c r="A514" s="8" t="s">
        <v>491</v>
      </c>
      <c r="B514" s="8">
        <v>1</v>
      </c>
      <c r="C514" s="9">
        <v>300.89201600000001</v>
      </c>
    </row>
    <row r="515" spans="1:3" x14ac:dyDescent="0.25">
      <c r="A515" s="8" t="s">
        <v>494</v>
      </c>
      <c r="B515" s="8">
        <v>1</v>
      </c>
      <c r="C515" s="9">
        <v>272.99504000000002</v>
      </c>
    </row>
    <row r="516" spans="1:3" x14ac:dyDescent="0.25">
      <c r="A516" s="8" t="s">
        <v>496</v>
      </c>
      <c r="B516" s="8">
        <v>1</v>
      </c>
      <c r="C516" s="9">
        <v>3.999927</v>
      </c>
    </row>
    <row r="517" spans="1:3" x14ac:dyDescent="0.25">
      <c r="A517" s="8" t="s">
        <v>497</v>
      </c>
      <c r="B517" s="8">
        <v>1</v>
      </c>
      <c r="C517" s="9">
        <v>101.998076</v>
      </c>
    </row>
    <row r="518" spans="1:3" x14ac:dyDescent="0.25">
      <c r="A518" s="8" t="s">
        <v>498</v>
      </c>
      <c r="B518" s="8">
        <v>1</v>
      </c>
      <c r="C518" s="9">
        <v>4086.7467069999998</v>
      </c>
    </row>
    <row r="519" spans="1:3" x14ac:dyDescent="0.25">
      <c r="A519" s="8" t="s">
        <v>500</v>
      </c>
      <c r="B519" s="8">
        <v>1</v>
      </c>
      <c r="C519" s="9">
        <v>1.9999610000000001</v>
      </c>
    </row>
    <row r="520" spans="1:3" x14ac:dyDescent="0.25">
      <c r="A520" s="8" t="s">
        <v>502</v>
      </c>
      <c r="B520" s="8">
        <v>1</v>
      </c>
      <c r="C520" s="9">
        <v>299.99409900000001</v>
      </c>
    </row>
    <row r="521" spans="1:3" x14ac:dyDescent="0.25">
      <c r="A521" s="8" t="s">
        <v>503</v>
      </c>
      <c r="B521" s="8">
        <v>1</v>
      </c>
      <c r="C521" s="9">
        <v>79.998329999999996</v>
      </c>
    </row>
    <row r="522" spans="1:3" x14ac:dyDescent="0.25">
      <c r="A522" s="8" t="s">
        <v>504</v>
      </c>
      <c r="B522" s="8">
        <v>1</v>
      </c>
      <c r="C522" s="9">
        <v>25.999483999999999</v>
      </c>
    </row>
    <row r="523" spans="1:3" x14ac:dyDescent="0.25">
      <c r="A523" s="8" t="s">
        <v>505</v>
      </c>
      <c r="B523" s="8">
        <v>1</v>
      </c>
      <c r="C523" s="9">
        <v>28.999414999999999</v>
      </c>
    </row>
    <row r="524" spans="1:3" x14ac:dyDescent="0.25">
      <c r="A524" s="8" t="s">
        <v>506</v>
      </c>
      <c r="B524" s="8">
        <v>1</v>
      </c>
      <c r="C524" s="9">
        <v>17.999637</v>
      </c>
    </row>
    <row r="525" spans="1:3" x14ac:dyDescent="0.25">
      <c r="A525" s="8" t="s">
        <v>507</v>
      </c>
      <c r="B525" s="8">
        <v>1</v>
      </c>
      <c r="C525" s="9">
        <v>79.998369999999994</v>
      </c>
    </row>
    <row r="526" spans="1:3" x14ac:dyDescent="0.25">
      <c r="A526" s="8" t="s">
        <v>508</v>
      </c>
      <c r="B526" s="8">
        <v>1</v>
      </c>
      <c r="C526" s="9">
        <v>29.999355000000001</v>
      </c>
    </row>
    <row r="527" spans="1:3" x14ac:dyDescent="0.25">
      <c r="A527" s="8" t="s">
        <v>509</v>
      </c>
      <c r="B527" s="8">
        <v>1</v>
      </c>
      <c r="C527" s="9">
        <v>16.999662000000001</v>
      </c>
    </row>
    <row r="528" spans="1:3" x14ac:dyDescent="0.25">
      <c r="A528" s="8" t="s">
        <v>512</v>
      </c>
      <c r="B528" s="8">
        <v>1</v>
      </c>
      <c r="C528" s="9">
        <v>238.995655</v>
      </c>
    </row>
    <row r="529" spans="1:3" x14ac:dyDescent="0.25">
      <c r="A529" s="8" t="s">
        <v>513</v>
      </c>
      <c r="B529" s="8">
        <v>1</v>
      </c>
      <c r="C529" s="9">
        <v>509.99024200000002</v>
      </c>
    </row>
    <row r="530" spans="1:3" x14ac:dyDescent="0.25">
      <c r="A530" s="8" t="s">
        <v>515</v>
      </c>
      <c r="B530" s="8">
        <v>1</v>
      </c>
      <c r="C530" s="9">
        <v>299.83049799999998</v>
      </c>
    </row>
    <row r="531" spans="1:3" x14ac:dyDescent="0.25">
      <c r="A531" s="8" t="s">
        <v>516</v>
      </c>
      <c r="B531" s="8">
        <v>1</v>
      </c>
      <c r="C531" s="9">
        <v>151.996883</v>
      </c>
    </row>
    <row r="532" spans="1:3" x14ac:dyDescent="0.25">
      <c r="A532" s="8" t="s">
        <v>517</v>
      </c>
      <c r="B532" s="8">
        <v>1</v>
      </c>
      <c r="C532" s="9">
        <v>23.999537</v>
      </c>
    </row>
    <row r="533" spans="1:3" x14ac:dyDescent="0.25">
      <c r="A533" s="8" t="s">
        <v>518</v>
      </c>
      <c r="B533" s="8">
        <v>1</v>
      </c>
      <c r="C533" s="9">
        <v>204.99569199999999</v>
      </c>
    </row>
    <row r="534" spans="1:3" x14ac:dyDescent="0.25">
      <c r="A534" s="8" t="s">
        <v>520</v>
      </c>
      <c r="B534" s="8">
        <v>1</v>
      </c>
      <c r="C534" s="9">
        <v>279.76158800000002</v>
      </c>
    </row>
    <row r="535" spans="1:3" x14ac:dyDescent="0.25">
      <c r="A535" s="8" t="s">
        <v>521</v>
      </c>
      <c r="B535" s="8">
        <v>1</v>
      </c>
      <c r="C535" s="9">
        <v>3.999914</v>
      </c>
    </row>
    <row r="536" spans="1:3" x14ac:dyDescent="0.25">
      <c r="A536" s="8" t="s">
        <v>522</v>
      </c>
      <c r="B536" s="8">
        <v>1</v>
      </c>
      <c r="C536" s="9">
        <v>293.99459100000001</v>
      </c>
    </row>
    <row r="537" spans="1:3" x14ac:dyDescent="0.25">
      <c r="A537" s="8" t="s">
        <v>523</v>
      </c>
      <c r="B537" s="8">
        <v>1</v>
      </c>
      <c r="C537" s="9">
        <v>99.998305000000002</v>
      </c>
    </row>
    <row r="538" spans="1:3" x14ac:dyDescent="0.25">
      <c r="A538" s="8" t="s">
        <v>524</v>
      </c>
      <c r="B538" s="8">
        <v>1</v>
      </c>
      <c r="C538" s="9">
        <v>5.9998849999999999</v>
      </c>
    </row>
    <row r="539" spans="1:3" x14ac:dyDescent="0.25">
      <c r="A539" s="8" t="s">
        <v>528</v>
      </c>
      <c r="B539" s="8">
        <v>1</v>
      </c>
      <c r="C539" s="9">
        <v>502.99025699999999</v>
      </c>
    </row>
    <row r="540" spans="1:3" x14ac:dyDescent="0.25">
      <c r="A540" s="8" t="s">
        <v>529</v>
      </c>
      <c r="B540" s="8">
        <v>1</v>
      </c>
      <c r="C540" s="9">
        <v>86.998429000000002</v>
      </c>
    </row>
    <row r="541" spans="1:3" x14ac:dyDescent="0.25">
      <c r="A541" s="8" t="s">
        <v>530</v>
      </c>
      <c r="B541" s="8">
        <v>1</v>
      </c>
      <c r="C541" s="9">
        <v>2499.9585889999998</v>
      </c>
    </row>
    <row r="542" spans="1:3" x14ac:dyDescent="0.25">
      <c r="A542" s="8" t="s">
        <v>531</v>
      </c>
      <c r="B542" s="8">
        <v>1</v>
      </c>
      <c r="C542" s="9">
        <v>287.99399699999998</v>
      </c>
    </row>
    <row r="543" spans="1:3" x14ac:dyDescent="0.25">
      <c r="A543" s="8" t="s">
        <v>532</v>
      </c>
      <c r="B543" s="8">
        <v>1</v>
      </c>
      <c r="C543" s="9">
        <v>5.9998740000000002</v>
      </c>
    </row>
    <row r="544" spans="1:3" x14ac:dyDescent="0.25">
      <c r="A544" s="8" t="s">
        <v>533</v>
      </c>
      <c r="B544" s="8">
        <v>1</v>
      </c>
      <c r="C544" s="9">
        <v>295.99464999999998</v>
      </c>
    </row>
    <row r="545" spans="1:3" x14ac:dyDescent="0.25">
      <c r="A545" s="8" t="s">
        <v>534</v>
      </c>
      <c r="B545" s="8">
        <v>1</v>
      </c>
      <c r="C545" s="9">
        <v>19.999649000000002</v>
      </c>
    </row>
    <row r="546" spans="1:3" x14ac:dyDescent="0.25">
      <c r="A546" s="8" t="s">
        <v>536</v>
      </c>
      <c r="B546" s="8">
        <v>1</v>
      </c>
      <c r="C546" s="9">
        <v>293.99655100000001</v>
      </c>
    </row>
    <row r="547" spans="1:3" x14ac:dyDescent="0.25">
      <c r="A547" s="8" t="s">
        <v>537</v>
      </c>
      <c r="B547" s="8">
        <v>1</v>
      </c>
      <c r="C547" s="9">
        <v>44.080029000000003</v>
      </c>
    </row>
    <row r="548" spans="1:3" x14ac:dyDescent="0.25">
      <c r="A548" s="8" t="s">
        <v>538</v>
      </c>
      <c r="B548" s="8">
        <v>1</v>
      </c>
      <c r="C548" s="9">
        <v>19.999610000000001</v>
      </c>
    </row>
    <row r="549" spans="1:3" x14ac:dyDescent="0.25">
      <c r="A549" s="8" t="s">
        <v>596</v>
      </c>
      <c r="B549" s="8">
        <v>1</v>
      </c>
      <c r="C549" s="9">
        <v>55.998942</v>
      </c>
    </row>
    <row r="550" spans="1:3" x14ac:dyDescent="0.25">
      <c r="A550" s="8" t="s">
        <v>597</v>
      </c>
      <c r="B550" s="8">
        <v>1</v>
      </c>
      <c r="C550" s="9">
        <v>94.040577999999996</v>
      </c>
    </row>
    <row r="551" spans="1:3" x14ac:dyDescent="0.25">
      <c r="A551" s="8" t="s">
        <v>540</v>
      </c>
      <c r="B551" s="8">
        <v>1</v>
      </c>
      <c r="C551" s="9">
        <v>298.99381199999999</v>
      </c>
    </row>
    <row r="552" spans="1:3" x14ac:dyDescent="0.25">
      <c r="A552" s="8" t="s">
        <v>543</v>
      </c>
      <c r="B552" s="8">
        <v>1</v>
      </c>
      <c r="C552" s="9">
        <v>7.9998230000000001</v>
      </c>
    </row>
    <row r="553" spans="1:3" x14ac:dyDescent="0.25">
      <c r="A553" s="8" t="s">
        <v>544</v>
      </c>
      <c r="B553" s="8">
        <v>1</v>
      </c>
      <c r="C553" s="9">
        <v>172.997974</v>
      </c>
    </row>
    <row r="554" spans="1:3" x14ac:dyDescent="0.25">
      <c r="A554" s="8" t="s">
        <v>545</v>
      </c>
      <c r="B554" s="8">
        <v>1</v>
      </c>
      <c r="C554" s="9">
        <v>123.99745799999999</v>
      </c>
    </row>
    <row r="555" spans="1:3" x14ac:dyDescent="0.25">
      <c r="A555" s="8" t="s">
        <v>546</v>
      </c>
      <c r="B555" s="8">
        <v>1</v>
      </c>
      <c r="C555" s="9">
        <v>95.998016000000007</v>
      </c>
    </row>
    <row r="556" spans="1:3" x14ac:dyDescent="0.25">
      <c r="A556" s="8" t="s">
        <v>547</v>
      </c>
      <c r="B556" s="8">
        <v>1</v>
      </c>
      <c r="C556" s="9">
        <v>14.93862</v>
      </c>
    </row>
    <row r="557" spans="1:3" x14ac:dyDescent="0.25">
      <c r="A557" s="8" t="s">
        <v>548</v>
      </c>
      <c r="B557" s="8">
        <v>1</v>
      </c>
      <c r="C557" s="9">
        <v>12.999846</v>
      </c>
    </row>
    <row r="558" spans="1:3" x14ac:dyDescent="0.25">
      <c r="A558" s="8" t="s">
        <v>549</v>
      </c>
      <c r="B558" s="8">
        <v>1</v>
      </c>
      <c r="C558" s="9">
        <v>24.999547</v>
      </c>
    </row>
    <row r="559" spans="1:3" x14ac:dyDescent="0.25">
      <c r="A559" s="8" t="s">
        <v>550</v>
      </c>
      <c r="B559" s="8">
        <v>1</v>
      </c>
      <c r="C559" s="9">
        <v>180.696517</v>
      </c>
    </row>
    <row r="560" spans="1:3" x14ac:dyDescent="0.25">
      <c r="A560" s="8" t="s">
        <v>552</v>
      </c>
      <c r="B560" s="8">
        <v>1</v>
      </c>
      <c r="C560" s="9">
        <v>289.66263900000001</v>
      </c>
    </row>
    <row r="561" spans="1:3" x14ac:dyDescent="0.25">
      <c r="A561" s="8" t="s">
        <v>553</v>
      </c>
      <c r="B561" s="8">
        <v>1</v>
      </c>
      <c r="C561" s="9">
        <v>164.99828400000001</v>
      </c>
    </row>
    <row r="562" spans="1:3" x14ac:dyDescent="0.25">
      <c r="A562" s="8" t="s">
        <v>557</v>
      </c>
      <c r="B562" s="8">
        <v>1</v>
      </c>
      <c r="C562" s="9">
        <v>89.998303000000007</v>
      </c>
    </row>
    <row r="563" spans="1:3" x14ac:dyDescent="0.25">
      <c r="A563" s="8" t="s">
        <v>558</v>
      </c>
      <c r="B563" s="8">
        <v>1</v>
      </c>
      <c r="C563" s="9">
        <v>300.06256200000001</v>
      </c>
    </row>
    <row r="564" spans="1:3" x14ac:dyDescent="0.25">
      <c r="A564" s="8" t="s">
        <v>559</v>
      </c>
      <c r="B564" s="8">
        <v>1</v>
      </c>
      <c r="C564" s="9">
        <v>293.08929499999999</v>
      </c>
    </row>
    <row r="565" spans="1:3" x14ac:dyDescent="0.25">
      <c r="A565" s="8" t="s">
        <v>560</v>
      </c>
      <c r="B565" s="8">
        <v>1</v>
      </c>
      <c r="C565" s="9">
        <v>300.05062900000001</v>
      </c>
    </row>
    <row r="566" spans="1:3" x14ac:dyDescent="0.25">
      <c r="A566" s="8" t="s">
        <v>561</v>
      </c>
      <c r="B566" s="8">
        <v>1</v>
      </c>
      <c r="C566" s="9">
        <v>300.05798299999998</v>
      </c>
    </row>
    <row r="567" spans="1:3" x14ac:dyDescent="0.25">
      <c r="A567" s="8" t="s">
        <v>562</v>
      </c>
      <c r="B567" s="8">
        <v>1</v>
      </c>
      <c r="C567" s="9">
        <v>91.998921999999993</v>
      </c>
    </row>
    <row r="568" spans="1:3" x14ac:dyDescent="0.25">
      <c r="A568" s="8" t="s">
        <v>563</v>
      </c>
      <c r="B568" s="8">
        <v>1</v>
      </c>
      <c r="C568" s="9">
        <v>299.78782799999999</v>
      </c>
    </row>
    <row r="569" spans="1:3" x14ac:dyDescent="0.25">
      <c r="A569" s="8" t="s">
        <v>566</v>
      </c>
      <c r="B569" s="8">
        <v>1</v>
      </c>
      <c r="C569" s="9">
        <v>296.995091</v>
      </c>
    </row>
    <row r="570" spans="1:3" x14ac:dyDescent="0.25">
      <c r="A570" s="8" t="s">
        <v>570</v>
      </c>
      <c r="B570" s="8">
        <v>1</v>
      </c>
      <c r="C570" s="9">
        <v>59.998683999999997</v>
      </c>
    </row>
  </sheetData>
  <sortState ref="A3:C570">
    <sortCondition descending="1" ref="B2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18" sqref="B18"/>
    </sheetView>
  </sheetViews>
  <sheetFormatPr baseColWidth="10" defaultRowHeight="15" x14ac:dyDescent="0.25"/>
  <cols>
    <col min="1" max="1" width="3" style="26" bestFit="1" customWidth="1"/>
    <col min="2" max="2" width="46" bestFit="1" customWidth="1"/>
    <col min="4" max="4" width="16.7109375" bestFit="1" customWidth="1"/>
  </cols>
  <sheetData>
    <row r="1" spans="1:4" s="26" customFormat="1" ht="30.75" customHeight="1" x14ac:dyDescent="0.25">
      <c r="A1" s="65" t="s">
        <v>668</v>
      </c>
      <c r="B1" s="65"/>
      <c r="C1" s="65"/>
      <c r="D1" s="65"/>
    </row>
    <row r="2" spans="1:4" ht="30" x14ac:dyDescent="0.25">
      <c r="A2" s="10" t="s">
        <v>677</v>
      </c>
      <c r="B2" s="31" t="s">
        <v>661</v>
      </c>
      <c r="C2" s="31" t="s">
        <v>662</v>
      </c>
      <c r="D2" s="37" t="s">
        <v>664</v>
      </c>
    </row>
    <row r="3" spans="1:4" x14ac:dyDescent="0.25">
      <c r="A3" s="10">
        <v>1</v>
      </c>
      <c r="B3" s="33" t="s">
        <v>74</v>
      </c>
      <c r="C3" s="33">
        <v>2</v>
      </c>
      <c r="D3" s="34">
        <v>9.6999999999999993</v>
      </c>
    </row>
    <row r="4" spans="1:4" x14ac:dyDescent="0.25">
      <c r="A4" s="10">
        <v>2</v>
      </c>
      <c r="B4" s="33" t="s">
        <v>75</v>
      </c>
      <c r="C4" s="33">
        <v>3</v>
      </c>
      <c r="D4" s="34">
        <v>9</v>
      </c>
    </row>
    <row r="5" spans="1:4" x14ac:dyDescent="0.25">
      <c r="A5" s="10">
        <v>3</v>
      </c>
      <c r="B5" s="33" t="s">
        <v>118</v>
      </c>
      <c r="C5" s="33">
        <v>1</v>
      </c>
      <c r="D5" s="34">
        <v>1.4</v>
      </c>
    </row>
    <row r="6" spans="1:4" x14ac:dyDescent="0.25">
      <c r="A6" s="10">
        <v>4</v>
      </c>
      <c r="B6" s="33" t="s">
        <v>679</v>
      </c>
      <c r="C6" s="33">
        <v>1</v>
      </c>
      <c r="D6" s="34">
        <v>9.3000000000000007</v>
      </c>
    </row>
    <row r="7" spans="1:4" x14ac:dyDescent="0.25">
      <c r="A7" s="10">
        <v>5</v>
      </c>
      <c r="B7" s="33" t="s">
        <v>666</v>
      </c>
      <c r="C7" s="33">
        <v>1</v>
      </c>
      <c r="D7" s="34">
        <v>1277.8</v>
      </c>
    </row>
    <row r="8" spans="1:4" x14ac:dyDescent="0.25">
      <c r="A8" s="10">
        <v>6</v>
      </c>
      <c r="B8" s="33" t="s">
        <v>680</v>
      </c>
      <c r="C8" s="33">
        <v>1</v>
      </c>
      <c r="D8" s="34">
        <v>2</v>
      </c>
    </row>
    <row r="9" spans="1:4" x14ac:dyDescent="0.25">
      <c r="A9" s="10">
        <v>7</v>
      </c>
      <c r="B9" s="33" t="s">
        <v>219</v>
      </c>
      <c r="C9" s="33">
        <v>2</v>
      </c>
      <c r="D9" s="34">
        <v>167.04</v>
      </c>
    </row>
    <row r="10" spans="1:4" x14ac:dyDescent="0.25">
      <c r="A10" s="10">
        <v>8</v>
      </c>
      <c r="B10" s="33" t="s">
        <v>231</v>
      </c>
      <c r="C10" s="33">
        <v>2</v>
      </c>
      <c r="D10" s="34">
        <v>2412.86</v>
      </c>
    </row>
    <row r="11" spans="1:4" x14ac:dyDescent="0.25">
      <c r="A11" s="10">
        <v>9</v>
      </c>
      <c r="B11" s="33" t="s">
        <v>247</v>
      </c>
      <c r="C11" s="33">
        <v>2</v>
      </c>
      <c r="D11" s="34">
        <v>181.31</v>
      </c>
    </row>
    <row r="12" spans="1:4" x14ac:dyDescent="0.25">
      <c r="A12" s="10">
        <v>10</v>
      </c>
      <c r="B12" s="33" t="s">
        <v>270</v>
      </c>
      <c r="C12" s="33">
        <v>1</v>
      </c>
      <c r="D12" s="34">
        <v>2.0499999999999998</v>
      </c>
    </row>
    <row r="13" spans="1:4" x14ac:dyDescent="0.25">
      <c r="A13" s="10">
        <v>11</v>
      </c>
      <c r="B13" s="33" t="s">
        <v>282</v>
      </c>
      <c r="C13" s="33">
        <v>1</v>
      </c>
      <c r="D13" s="34">
        <v>5.7</v>
      </c>
    </row>
    <row r="14" spans="1:4" x14ac:dyDescent="0.25">
      <c r="A14" s="10">
        <v>12</v>
      </c>
      <c r="B14" s="33" t="s">
        <v>295</v>
      </c>
      <c r="C14" s="33">
        <v>2</v>
      </c>
      <c r="D14" s="34">
        <v>2225.15</v>
      </c>
    </row>
    <row r="15" spans="1:4" x14ac:dyDescent="0.25">
      <c r="A15" s="10">
        <v>13</v>
      </c>
      <c r="B15" s="33" t="s">
        <v>369</v>
      </c>
      <c r="C15" s="33">
        <v>1</v>
      </c>
      <c r="D15" s="34">
        <v>10.23</v>
      </c>
    </row>
    <row r="16" spans="1:4" x14ac:dyDescent="0.25">
      <c r="A16" s="10">
        <v>14</v>
      </c>
      <c r="B16" s="33" t="s">
        <v>375</v>
      </c>
      <c r="C16" s="33">
        <v>2</v>
      </c>
      <c r="D16" s="34">
        <v>2393.4699999999998</v>
      </c>
    </row>
    <row r="17" spans="1:4" x14ac:dyDescent="0.25">
      <c r="A17" s="10">
        <v>15</v>
      </c>
      <c r="B17" s="33" t="s">
        <v>381</v>
      </c>
      <c r="C17" s="33">
        <v>1</v>
      </c>
      <c r="D17" s="34">
        <v>140.41</v>
      </c>
    </row>
    <row r="18" spans="1:4" x14ac:dyDescent="0.25">
      <c r="A18" s="10">
        <v>16</v>
      </c>
      <c r="B18" s="33" t="s">
        <v>393</v>
      </c>
      <c r="C18" s="33">
        <v>1</v>
      </c>
      <c r="D18" s="34">
        <v>4.95</v>
      </c>
    </row>
    <row r="19" spans="1:4" x14ac:dyDescent="0.25">
      <c r="A19" s="10">
        <v>17</v>
      </c>
      <c r="B19" s="33" t="s">
        <v>434</v>
      </c>
      <c r="C19" s="33">
        <v>1</v>
      </c>
      <c r="D19" s="34">
        <v>0.26</v>
      </c>
    </row>
    <row r="20" spans="1:4" x14ac:dyDescent="0.25">
      <c r="A20" s="10">
        <v>18</v>
      </c>
      <c r="B20" s="33" t="s">
        <v>438</v>
      </c>
      <c r="C20" s="33">
        <v>1</v>
      </c>
      <c r="D20" s="34">
        <v>3.4</v>
      </c>
    </row>
    <row r="21" spans="1:4" x14ac:dyDescent="0.25">
      <c r="A21" s="10">
        <v>19</v>
      </c>
      <c r="B21" s="33" t="s">
        <v>442</v>
      </c>
      <c r="C21" s="33">
        <v>1</v>
      </c>
      <c r="D21" s="34">
        <v>2.6</v>
      </c>
    </row>
    <row r="22" spans="1:4" x14ac:dyDescent="0.25">
      <c r="A22" s="10">
        <v>20</v>
      </c>
      <c r="B22" s="33" t="s">
        <v>472</v>
      </c>
      <c r="C22" s="33">
        <v>2</v>
      </c>
      <c r="D22" s="34">
        <v>1693.63</v>
      </c>
    </row>
    <row r="23" spans="1:4" ht="15.75" x14ac:dyDescent="0.25">
      <c r="A23" s="66" t="s">
        <v>663</v>
      </c>
      <c r="B23" s="66"/>
      <c r="C23" s="35">
        <f>SUM(C3:C22)</f>
        <v>29</v>
      </c>
      <c r="D23" s="36">
        <f>SUM(D3:D22)</f>
        <v>10552.260000000002</v>
      </c>
    </row>
    <row r="26" spans="1:4" ht="36" customHeight="1" x14ac:dyDescent="0.25"/>
  </sheetData>
  <mergeCells count="2">
    <mergeCell ref="A1:D1"/>
    <mergeCell ref="A23:B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F1" sqref="F1"/>
    </sheetView>
  </sheetViews>
  <sheetFormatPr baseColWidth="10" defaultRowHeight="15" x14ac:dyDescent="0.25"/>
  <cols>
    <col min="1" max="1" width="3" style="26" bestFit="1" customWidth="1"/>
    <col min="2" max="2" width="14.140625" bestFit="1" customWidth="1"/>
    <col min="3" max="3" width="11" bestFit="1" customWidth="1"/>
    <col min="4" max="4" width="12.7109375" bestFit="1" customWidth="1"/>
  </cols>
  <sheetData>
    <row r="1" spans="1:4" ht="60" customHeight="1" x14ac:dyDescent="0.25">
      <c r="A1" s="67" t="s">
        <v>670</v>
      </c>
      <c r="B1" s="67"/>
      <c r="C1" s="67"/>
      <c r="D1" s="67"/>
    </row>
    <row r="2" spans="1:4" ht="45" x14ac:dyDescent="0.25">
      <c r="A2" s="30" t="s">
        <v>677</v>
      </c>
      <c r="B2" s="31" t="s">
        <v>669</v>
      </c>
      <c r="C2" s="31" t="s">
        <v>662</v>
      </c>
      <c r="D2" s="37" t="s">
        <v>664</v>
      </c>
    </row>
    <row r="3" spans="1:4" x14ac:dyDescent="0.25">
      <c r="A3" s="10">
        <v>1</v>
      </c>
      <c r="B3" s="33" t="s">
        <v>636</v>
      </c>
      <c r="C3" s="33">
        <v>1</v>
      </c>
      <c r="D3" s="34">
        <v>10.23</v>
      </c>
    </row>
    <row r="4" spans="1:4" x14ac:dyDescent="0.25">
      <c r="A4" s="10">
        <v>2</v>
      </c>
      <c r="B4" s="33" t="s">
        <v>633</v>
      </c>
      <c r="C4" s="33">
        <v>1</v>
      </c>
      <c r="D4" s="34">
        <v>1.4</v>
      </c>
    </row>
    <row r="5" spans="1:4" x14ac:dyDescent="0.25">
      <c r="A5" s="10">
        <v>3</v>
      </c>
      <c r="B5" s="33" t="s">
        <v>634</v>
      </c>
      <c r="C5" s="33">
        <v>1</v>
      </c>
      <c r="D5" s="34">
        <v>2</v>
      </c>
    </row>
    <row r="6" spans="1:4" x14ac:dyDescent="0.25">
      <c r="A6" s="10">
        <v>4</v>
      </c>
      <c r="B6" s="33" t="s">
        <v>632</v>
      </c>
      <c r="C6" s="33">
        <v>2</v>
      </c>
      <c r="D6" s="34">
        <v>5.2</v>
      </c>
    </row>
    <row r="7" spans="1:4" x14ac:dyDescent="0.25">
      <c r="A7" s="10">
        <v>5</v>
      </c>
      <c r="B7" s="33" t="s">
        <v>629</v>
      </c>
      <c r="C7" s="33">
        <v>7</v>
      </c>
      <c r="D7" s="34">
        <v>23.36</v>
      </c>
    </row>
    <row r="8" spans="1:4" x14ac:dyDescent="0.25">
      <c r="A8" s="10">
        <v>6</v>
      </c>
      <c r="B8" s="33" t="s">
        <v>627</v>
      </c>
      <c r="C8" s="33">
        <v>4</v>
      </c>
      <c r="D8" s="34">
        <v>1472.64</v>
      </c>
    </row>
    <row r="9" spans="1:4" x14ac:dyDescent="0.25">
      <c r="A9" s="10">
        <v>7</v>
      </c>
      <c r="B9" s="33" t="s">
        <v>628</v>
      </c>
      <c r="C9" s="33">
        <v>1</v>
      </c>
      <c r="D9" s="34">
        <v>9.6999999999999993</v>
      </c>
    </row>
    <row r="10" spans="1:4" x14ac:dyDescent="0.25">
      <c r="A10" s="10">
        <v>8</v>
      </c>
      <c r="B10" s="33" t="s">
        <v>630</v>
      </c>
      <c r="C10" s="33">
        <v>2</v>
      </c>
      <c r="D10" s="34">
        <v>2225.15</v>
      </c>
    </row>
    <row r="11" spans="1:4" x14ac:dyDescent="0.25">
      <c r="A11" s="10">
        <v>9</v>
      </c>
      <c r="B11" s="33" t="s">
        <v>635</v>
      </c>
      <c r="C11" s="33">
        <v>1</v>
      </c>
      <c r="D11" s="34">
        <v>3.4</v>
      </c>
    </row>
    <row r="12" spans="1:4" x14ac:dyDescent="0.25">
      <c r="A12" s="10">
        <v>10</v>
      </c>
      <c r="B12" s="33" t="s">
        <v>626</v>
      </c>
      <c r="C12" s="33">
        <v>5</v>
      </c>
      <c r="D12" s="34">
        <v>4959.4399999999996</v>
      </c>
    </row>
    <row r="13" spans="1:4" x14ac:dyDescent="0.25">
      <c r="A13" s="10">
        <v>11</v>
      </c>
      <c r="B13" s="33" t="s">
        <v>631</v>
      </c>
      <c r="C13" s="33">
        <v>4</v>
      </c>
      <c r="D13" s="34">
        <v>1839.74</v>
      </c>
    </row>
    <row r="14" spans="1:4" ht="15.75" x14ac:dyDescent="0.25">
      <c r="A14" s="66" t="s">
        <v>663</v>
      </c>
      <c r="B14" s="66"/>
      <c r="C14" s="35">
        <f>SUM(C3:C13)</f>
        <v>29</v>
      </c>
      <c r="D14" s="36">
        <f>SUM(D3:D13)</f>
        <v>10552.26</v>
      </c>
    </row>
    <row r="15" spans="1:4" x14ac:dyDescent="0.25">
      <c r="B15" s="27"/>
    </row>
    <row r="16" spans="1:4" x14ac:dyDescent="0.25">
      <c r="B16" s="27"/>
    </row>
    <row r="17" spans="2:2" x14ac:dyDescent="0.25">
      <c r="B17" s="27"/>
    </row>
    <row r="18" spans="2:2" x14ac:dyDescent="0.25">
      <c r="B18" s="27"/>
    </row>
    <row r="19" spans="2:2" x14ac:dyDescent="0.25">
      <c r="B19" s="27"/>
    </row>
    <row r="20" spans="2:2" x14ac:dyDescent="0.25">
      <c r="B20" s="27"/>
    </row>
    <row r="21" spans="2:2" x14ac:dyDescent="0.25">
      <c r="B21" s="27"/>
    </row>
    <row r="22" spans="2:2" x14ac:dyDescent="0.25">
      <c r="B22" s="27"/>
    </row>
    <row r="23" spans="2:2" x14ac:dyDescent="0.25">
      <c r="B23" s="27"/>
    </row>
    <row r="24" spans="2:2" x14ac:dyDescent="0.25">
      <c r="B24" s="27"/>
    </row>
    <row r="25" spans="2:2" x14ac:dyDescent="0.25">
      <c r="B25" s="27"/>
    </row>
    <row r="26" spans="2:2" x14ac:dyDescent="0.25">
      <c r="B26" s="27"/>
    </row>
    <row r="27" spans="2:2" x14ac:dyDescent="0.25">
      <c r="B27" s="27"/>
    </row>
    <row r="28" spans="2:2" x14ac:dyDescent="0.25">
      <c r="B28" s="27"/>
    </row>
    <row r="29" spans="2:2" x14ac:dyDescent="0.25">
      <c r="B29" s="27"/>
    </row>
    <row r="30" spans="2:2" x14ac:dyDescent="0.25">
      <c r="B30" s="27"/>
    </row>
    <row r="31" spans="2:2" x14ac:dyDescent="0.25">
      <c r="B31" s="27"/>
    </row>
    <row r="32" spans="2:2" x14ac:dyDescent="0.25">
      <c r="B32" s="27"/>
    </row>
    <row r="33" spans="2:2" x14ac:dyDescent="0.25">
      <c r="B33" s="27"/>
    </row>
    <row r="34" spans="2:2" x14ac:dyDescent="0.25">
      <c r="B34" s="27"/>
    </row>
    <row r="35" spans="2:2" x14ac:dyDescent="0.25">
      <c r="B35" s="27"/>
    </row>
    <row r="36" spans="2:2" x14ac:dyDescent="0.25">
      <c r="B36" s="27"/>
    </row>
    <row r="37" spans="2:2" x14ac:dyDescent="0.25">
      <c r="B37" s="27"/>
    </row>
    <row r="38" spans="2:2" x14ac:dyDescent="0.25">
      <c r="B38" s="27"/>
    </row>
    <row r="39" spans="2:2" x14ac:dyDescent="0.25">
      <c r="B39" s="27"/>
    </row>
    <row r="40" spans="2:2" x14ac:dyDescent="0.25">
      <c r="B40" s="27"/>
    </row>
    <row r="41" spans="2:2" x14ac:dyDescent="0.25">
      <c r="B41" s="27"/>
    </row>
    <row r="42" spans="2:2" x14ac:dyDescent="0.25">
      <c r="B42" s="27"/>
    </row>
    <row r="43" spans="2:2" x14ac:dyDescent="0.25">
      <c r="B43" s="27"/>
    </row>
    <row r="44" spans="2:2" x14ac:dyDescent="0.25">
      <c r="B44" s="27"/>
    </row>
    <row r="45" spans="2:2" x14ac:dyDescent="0.25">
      <c r="B45" s="27"/>
    </row>
  </sheetData>
  <sortState ref="B1:B49">
    <sortCondition ref="B1"/>
  </sortState>
  <mergeCells count="2">
    <mergeCell ref="A1:D1"/>
    <mergeCell ref="A14:B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4" zoomScale="85" zoomScaleNormal="85" workbookViewId="0">
      <selection activeCell="F15" sqref="F15"/>
    </sheetView>
  </sheetViews>
  <sheetFormatPr baseColWidth="10" defaultRowHeight="15" x14ac:dyDescent="0.25"/>
  <cols>
    <col min="1" max="1" width="4.7109375" style="28" customWidth="1"/>
    <col min="2" max="2" width="70.7109375" bestFit="1" customWidth="1"/>
    <col min="4" max="4" width="12.42578125" style="9" customWidth="1"/>
  </cols>
  <sheetData>
    <row r="1" spans="1:4" s="26" customFormat="1" ht="37.5" customHeight="1" x14ac:dyDescent="0.25">
      <c r="A1" s="67" t="s">
        <v>678</v>
      </c>
      <c r="B1" s="67"/>
      <c r="C1" s="67"/>
      <c r="D1" s="67"/>
    </row>
    <row r="2" spans="1:4" ht="45" x14ac:dyDescent="0.25">
      <c r="A2" s="30" t="s">
        <v>677</v>
      </c>
      <c r="B2" s="31" t="s">
        <v>661</v>
      </c>
      <c r="C2" s="31" t="s">
        <v>662</v>
      </c>
      <c r="D2" s="32" t="s">
        <v>664</v>
      </c>
    </row>
    <row r="3" spans="1:4" x14ac:dyDescent="0.25">
      <c r="A3" s="30">
        <v>1</v>
      </c>
      <c r="B3" s="33" t="s">
        <v>231</v>
      </c>
      <c r="C3" s="33">
        <v>7</v>
      </c>
      <c r="D3" s="34">
        <v>191.01562100000001</v>
      </c>
    </row>
    <row r="4" spans="1:4" x14ac:dyDescent="0.25">
      <c r="A4" s="30">
        <v>2</v>
      </c>
      <c r="B4" s="33" t="s">
        <v>250</v>
      </c>
      <c r="C4" s="33">
        <v>2</v>
      </c>
      <c r="D4" s="34">
        <v>104.89364500000001</v>
      </c>
    </row>
    <row r="5" spans="1:4" x14ac:dyDescent="0.25">
      <c r="A5" s="30">
        <v>3</v>
      </c>
      <c r="B5" s="33" t="s">
        <v>316</v>
      </c>
      <c r="C5" s="33">
        <v>4</v>
      </c>
      <c r="D5" s="34">
        <v>58.510193000000001</v>
      </c>
    </row>
    <row r="6" spans="1:4" x14ac:dyDescent="0.25">
      <c r="A6" s="30">
        <v>4</v>
      </c>
      <c r="B6" s="33" t="s">
        <v>410</v>
      </c>
      <c r="C6" s="33">
        <v>4</v>
      </c>
      <c r="D6" s="34">
        <v>50.949938000000003</v>
      </c>
    </row>
    <row r="7" spans="1:4" x14ac:dyDescent="0.25">
      <c r="A7" s="30">
        <v>5</v>
      </c>
      <c r="B7" s="33" t="s">
        <v>219</v>
      </c>
      <c r="C7" s="33">
        <v>6</v>
      </c>
      <c r="D7" s="34">
        <v>39.974212999999999</v>
      </c>
    </row>
    <row r="8" spans="1:4" x14ac:dyDescent="0.25">
      <c r="A8" s="30">
        <v>6</v>
      </c>
      <c r="B8" s="33" t="s">
        <v>542</v>
      </c>
      <c r="C8" s="33">
        <v>3</v>
      </c>
      <c r="D8" s="34">
        <v>35.302021000000003</v>
      </c>
    </row>
    <row r="9" spans="1:4" x14ac:dyDescent="0.25">
      <c r="A9" s="30">
        <v>7</v>
      </c>
      <c r="B9" s="33" t="s">
        <v>181</v>
      </c>
      <c r="C9" s="33">
        <v>3</v>
      </c>
      <c r="D9" s="34">
        <v>28.270396999999999</v>
      </c>
    </row>
    <row r="10" spans="1:4" x14ac:dyDescent="0.25">
      <c r="A10" s="30">
        <v>8</v>
      </c>
      <c r="B10" s="33" t="s">
        <v>274</v>
      </c>
      <c r="C10" s="33">
        <v>2</v>
      </c>
      <c r="D10" s="34">
        <v>23.828946999999999</v>
      </c>
    </row>
    <row r="11" spans="1:4" x14ac:dyDescent="0.25">
      <c r="A11" s="30">
        <v>9</v>
      </c>
      <c r="B11" s="33" t="s">
        <v>383</v>
      </c>
      <c r="C11" s="33">
        <v>1</v>
      </c>
      <c r="D11" s="34">
        <v>19.163350999999999</v>
      </c>
    </row>
    <row r="12" spans="1:4" x14ac:dyDescent="0.25">
      <c r="A12" s="30">
        <v>10</v>
      </c>
      <c r="B12" s="33" t="s">
        <v>241</v>
      </c>
      <c r="C12" s="33">
        <v>2</v>
      </c>
      <c r="D12" s="34">
        <v>16.789679</v>
      </c>
    </row>
    <row r="13" spans="1:4" x14ac:dyDescent="0.25">
      <c r="A13" s="30">
        <v>11</v>
      </c>
      <c r="B13" s="33" t="s">
        <v>113</v>
      </c>
      <c r="C13" s="33">
        <v>1</v>
      </c>
      <c r="D13" s="34">
        <v>15.460807000000001</v>
      </c>
    </row>
    <row r="14" spans="1:4" x14ac:dyDescent="0.25">
      <c r="A14" s="30">
        <v>12</v>
      </c>
      <c r="B14" s="33" t="s">
        <v>403</v>
      </c>
      <c r="C14" s="33">
        <v>2</v>
      </c>
      <c r="D14" s="34">
        <v>15.071889000000001</v>
      </c>
    </row>
    <row r="15" spans="1:4" ht="15.75" customHeight="1" x14ac:dyDescent="0.25">
      <c r="A15" s="30">
        <v>13</v>
      </c>
      <c r="B15" s="33" t="s">
        <v>275</v>
      </c>
      <c r="C15" s="33">
        <v>2</v>
      </c>
      <c r="D15" s="34">
        <v>13.499808</v>
      </c>
    </row>
    <row r="16" spans="1:4" x14ac:dyDescent="0.25">
      <c r="A16" s="30">
        <v>14</v>
      </c>
      <c r="B16" s="33" t="s">
        <v>665</v>
      </c>
      <c r="C16" s="33">
        <v>4</v>
      </c>
      <c r="D16" s="34">
        <v>13.256099000000001</v>
      </c>
    </row>
    <row r="17" spans="1:4" x14ac:dyDescent="0.25">
      <c r="A17" s="30">
        <v>15</v>
      </c>
      <c r="B17" s="33" t="s">
        <v>175</v>
      </c>
      <c r="C17" s="33">
        <v>3</v>
      </c>
      <c r="D17" s="34">
        <v>11.732065</v>
      </c>
    </row>
    <row r="18" spans="1:4" x14ac:dyDescent="0.25">
      <c r="A18" s="30">
        <v>16</v>
      </c>
      <c r="B18" s="33" t="s">
        <v>386</v>
      </c>
      <c r="C18" s="33">
        <v>1</v>
      </c>
      <c r="D18" s="34">
        <v>9.8454029999999992</v>
      </c>
    </row>
    <row r="19" spans="1:4" x14ac:dyDescent="0.25">
      <c r="A19" s="30">
        <v>17</v>
      </c>
      <c r="B19" s="33" t="s">
        <v>267</v>
      </c>
      <c r="C19" s="33">
        <v>1</v>
      </c>
      <c r="D19" s="34">
        <v>7.0378379999999998</v>
      </c>
    </row>
    <row r="20" spans="1:4" x14ac:dyDescent="0.25">
      <c r="A20" s="30">
        <v>18</v>
      </c>
      <c r="B20" s="33" t="s">
        <v>472</v>
      </c>
      <c r="C20" s="33">
        <v>1</v>
      </c>
      <c r="D20" s="34">
        <v>5.8605780000000003</v>
      </c>
    </row>
    <row r="21" spans="1:4" x14ac:dyDescent="0.25">
      <c r="A21" s="30">
        <v>19</v>
      </c>
      <c r="B21" s="33" t="s">
        <v>666</v>
      </c>
      <c r="C21" s="33">
        <v>1</v>
      </c>
      <c r="D21" s="34">
        <v>5.6973649999999996</v>
      </c>
    </row>
    <row r="22" spans="1:4" x14ac:dyDescent="0.25">
      <c r="A22" s="30">
        <v>20</v>
      </c>
      <c r="B22" s="33" t="s">
        <v>264</v>
      </c>
      <c r="C22" s="33">
        <v>1</v>
      </c>
      <c r="D22" s="34">
        <v>4.353561</v>
      </c>
    </row>
    <row r="23" spans="1:4" x14ac:dyDescent="0.25">
      <c r="A23" s="30">
        <v>21</v>
      </c>
      <c r="B23" s="33" t="s">
        <v>223</v>
      </c>
      <c r="C23" s="33">
        <v>1</v>
      </c>
      <c r="D23" s="34">
        <v>3.62825</v>
      </c>
    </row>
    <row r="24" spans="1:4" x14ac:dyDescent="0.25">
      <c r="A24" s="30">
        <v>22</v>
      </c>
      <c r="B24" s="33" t="s">
        <v>539</v>
      </c>
      <c r="C24" s="33">
        <v>1</v>
      </c>
      <c r="D24" s="34">
        <v>3.5824799999999999</v>
      </c>
    </row>
    <row r="25" spans="1:4" x14ac:dyDescent="0.25">
      <c r="A25" s="30">
        <v>23</v>
      </c>
      <c r="B25" s="33" t="s">
        <v>284</v>
      </c>
      <c r="C25" s="33">
        <v>1</v>
      </c>
      <c r="D25" s="34">
        <v>2.4363359999999998</v>
      </c>
    </row>
    <row r="26" spans="1:4" x14ac:dyDescent="0.25">
      <c r="A26" s="30">
        <v>24</v>
      </c>
      <c r="B26" s="33" t="s">
        <v>427</v>
      </c>
      <c r="C26" s="33">
        <v>1</v>
      </c>
      <c r="D26" s="34">
        <v>2.405494</v>
      </c>
    </row>
    <row r="27" spans="1:4" x14ac:dyDescent="0.25">
      <c r="A27" s="30">
        <v>25</v>
      </c>
      <c r="B27" s="33" t="s">
        <v>667</v>
      </c>
      <c r="C27" s="33">
        <v>1</v>
      </c>
      <c r="D27" s="34">
        <v>1.415203</v>
      </c>
    </row>
    <row r="28" spans="1:4" x14ac:dyDescent="0.25">
      <c r="A28" s="30">
        <v>26</v>
      </c>
      <c r="B28" s="33" t="s">
        <v>535</v>
      </c>
      <c r="C28" s="33">
        <v>1</v>
      </c>
      <c r="D28" s="34">
        <v>0.32758700000000002</v>
      </c>
    </row>
    <row r="29" spans="1:4" x14ac:dyDescent="0.25">
      <c r="A29" s="30">
        <v>27</v>
      </c>
      <c r="B29" s="33" t="s">
        <v>91</v>
      </c>
      <c r="C29" s="33">
        <v>1</v>
      </c>
      <c r="D29" s="34">
        <v>0.28000000000000003</v>
      </c>
    </row>
    <row r="30" spans="1:4" ht="15.75" x14ac:dyDescent="0.25">
      <c r="A30" s="68" t="s">
        <v>663</v>
      </c>
      <c r="B30" s="68"/>
      <c r="C30" s="35">
        <f>SUM(C3:C29)</f>
        <v>58</v>
      </c>
      <c r="D30" s="36">
        <f>SUM(D3:D29)</f>
        <v>684.58876800000019</v>
      </c>
    </row>
    <row r="32" spans="1:4" ht="29.25" customHeight="1" x14ac:dyDescent="0.25"/>
  </sheetData>
  <sortState ref="B3:D33">
    <sortCondition descending="1" ref="D2"/>
  </sortState>
  <mergeCells count="2">
    <mergeCell ref="A1:D1"/>
    <mergeCell ref="A30:B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Descripcion</vt:lpstr>
      <vt:lpstr>Datos generales</vt:lpstr>
      <vt:lpstr>tipo de mineral</vt:lpstr>
      <vt:lpstr>Solicitud</vt:lpstr>
      <vt:lpstr>composicion ttm_sol</vt:lpstr>
      <vt:lpstr>Empresas</vt:lpstr>
      <vt:lpstr>sum SNAP empresa</vt:lpstr>
      <vt:lpstr>sum SNAP AP</vt:lpstr>
      <vt:lpstr>sum_zon_urb empresa</vt:lpstr>
      <vt:lpstr>sum_zon_urb_zu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Tuna</dc:creator>
  <cp:lastModifiedBy>Tuna</cp:lastModifiedBy>
  <dcterms:created xsi:type="dcterms:W3CDTF">2018-01-07T00:18:23Z</dcterms:created>
  <dcterms:modified xsi:type="dcterms:W3CDTF">2018-01-21T18:37:17Z</dcterms:modified>
</cp:coreProperties>
</file>